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s\! ПРОЕКТЫ\01. Интернет-магазин HH\Софт\1С\"/>
    </mc:Choice>
  </mc:AlternateContent>
  <bookViews>
    <workbookView xWindow="0" yWindow="0" windowWidth="19200" windowHeight="11595"/>
  </bookViews>
  <sheets>
    <sheet name="Прогноз закупок" sheetId="1" r:id="rId1"/>
    <sheet name="Доступность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H6" i="2" l="1"/>
  <c r="I6" i="2" s="1"/>
  <c r="H5" i="2"/>
  <c r="I5" i="2" s="1"/>
  <c r="H6" i="1"/>
  <c r="I6" i="1" s="1"/>
  <c r="H5" i="1"/>
  <c r="I5" i="1" s="1"/>
  <c r="F4" i="1"/>
</calcChain>
</file>

<file path=xl/sharedStrings.xml><?xml version="1.0" encoding="utf-8"?>
<sst xmlns="http://schemas.openxmlformats.org/spreadsheetml/2006/main" count="64" uniqueCount="41">
  <si>
    <t>Наименование</t>
  </si>
  <si>
    <t>Отчет по прогнозированию закупок</t>
  </si>
  <si>
    <t>Условия выборки</t>
  </si>
  <si>
    <t>За период</t>
  </si>
  <si>
    <t>Колонки отчета</t>
  </si>
  <si>
    <t>Остаток (факт)</t>
  </si>
  <si>
    <t>Коэфициент (по умолчанию =1)</t>
  </si>
  <si>
    <t>Продажи (план) = Продажи (факт) * Коэффициент</t>
  </si>
  <si>
    <t>Закуп (план) = Продажи (план) - Остаток (факт)</t>
  </si>
  <si>
    <t>Итоги и группировка</t>
  </si>
  <si>
    <t>По производителям (группам номенклатуры)</t>
  </si>
  <si>
    <t>Продажи (факт) = количество проданных единиц за период</t>
  </si>
  <si>
    <t>суммировать все колонки</t>
  </si>
  <si>
    <t>Отчет по доступности продукции</t>
  </si>
  <si>
    <t>Наименование номенклатуры</t>
  </si>
  <si>
    <t>Детализация (да, нет)</t>
  </si>
  <si>
    <t>Подотчет с детализацией</t>
  </si>
  <si>
    <t>%% доступности = количество дней с остатками 0 / количество дней с остатками &gt; 0</t>
  </si>
  <si>
    <t xml:space="preserve">%% достаточной доступности = количество дней с остатками &lt; достаточной доступности / количество дней с остатками &gt; достаточной доступности </t>
  </si>
  <si>
    <t>среднее от обоих показателей</t>
  </si>
  <si>
    <t>Коэффициент достаточной доступности</t>
  </si>
  <si>
    <t>Номенклатура</t>
  </si>
  <si>
    <t>День из отчетного периода</t>
  </si>
  <si>
    <t xml:space="preserve">Остаток продукции на день </t>
  </si>
  <si>
    <t>Если указали что нужна деталиация</t>
  </si>
  <si>
    <t>Номенклатура, Ед. изм.</t>
  </si>
  <si>
    <t>Остаток 
(факт)</t>
  </si>
  <si>
    <t>Количество</t>
  </si>
  <si>
    <t>ARGAN CARE,</t>
  </si>
  <si>
    <t>ARGAN CARE Масло для волос питающее «Miracle Elixir», шт</t>
  </si>
  <si>
    <t>ARGAN CARE Бальзам для окрашенных и поврежденных волос увлажняющий «Vitalizing», шт</t>
  </si>
  <si>
    <t xml:space="preserve">Продажи (факт) </t>
  </si>
  <si>
    <t>Продажи (план)</t>
  </si>
  <si>
    <t xml:space="preserve">Закуп (план) </t>
  </si>
  <si>
    <t xml:space="preserve">%% доступности </t>
  </si>
  <si>
    <t xml:space="preserve">%% достаточной доступности </t>
  </si>
  <si>
    <t>Детали</t>
  </si>
  <si>
    <t>День</t>
  </si>
  <si>
    <t>Остаток</t>
  </si>
  <si>
    <t>ИТОГО доступность по ARGAN CARE Масло для волос питающее «Miracle Elixir», шт</t>
  </si>
  <si>
    <t>По всей номенклатуре или по нескольким группам номенклатуры (к примеру выбраны 2 производителя)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</si>
</sst>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24"/>
      </left>
      <right/>
      <top style="thin">
        <color indexed="24"/>
      </top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49" fontId="0" fillId="0" borderId="0" xfId="0" applyNumberFormat="1" applyAlignment="1">
      <alignment wrapText="1"/>
    </xf>
    <xf numFmtId="0" fontId="3" fillId="2" borderId="6" xfId="0" applyNumberFormat="1" applyFont="1" applyFill="1" applyBorder="1" applyAlignment="1">
      <alignment vertical="top" wrapText="1"/>
    </xf>
    <xf numFmtId="0" fontId="3" fillId="2" borderId="9" xfId="0" applyNumberFormat="1" applyFont="1" applyFill="1" applyBorder="1" applyAlignment="1">
      <alignment vertical="top" wrapText="1"/>
    </xf>
    <xf numFmtId="1" fontId="3" fillId="2" borderId="2" xfId="0" applyNumberFormat="1" applyFont="1" applyFill="1" applyBorder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left" vertical="top"/>
    </xf>
    <xf numFmtId="1" fontId="4" fillId="2" borderId="10" xfId="0" applyNumberFormat="1" applyFont="1" applyFill="1" applyBorder="1" applyAlignment="1">
      <alignment horizontal="left" vertical="top"/>
    </xf>
    <xf numFmtId="1" fontId="3" fillId="2" borderId="3" xfId="0" applyNumberFormat="1" applyFont="1" applyFill="1" applyBorder="1" applyAlignment="1">
      <alignment horizontal="right" vertical="top"/>
    </xf>
    <xf numFmtId="0" fontId="5" fillId="3" borderId="2" xfId="1" applyFont="1" applyFill="1" applyBorder="1" applyAlignment="1">
      <alignment vertical="top" wrapText="1" indent="1"/>
    </xf>
    <xf numFmtId="1" fontId="3" fillId="2" borderId="2" xfId="0" applyNumberFormat="1" applyFont="1" applyFill="1" applyBorder="1" applyAlignment="1">
      <alignment horizontal="center" vertical="top"/>
    </xf>
    <xf numFmtId="1" fontId="4" fillId="2" borderId="11" xfId="0" applyNumberFormat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top"/>
    </xf>
    <xf numFmtId="1" fontId="0" fillId="0" borderId="3" xfId="0" applyNumberFormat="1" applyFont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/>
    </xf>
    <xf numFmtId="1" fontId="4" fillId="2" borderId="7" xfId="0" applyNumberFormat="1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9" fontId="5" fillId="3" borderId="2" xfId="1" applyNumberFormat="1" applyFont="1" applyFill="1" applyBorder="1" applyAlignment="1">
      <alignment horizontal="center" vertical="top" wrapText="1"/>
    </xf>
    <xf numFmtId="14" fontId="0" fillId="0" borderId="0" xfId="0" applyNumberFormat="1"/>
    <xf numFmtId="0" fontId="5" fillId="3" borderId="6" xfId="1" applyFont="1" applyFill="1" applyBorder="1" applyAlignment="1">
      <alignment vertical="top" wrapText="1" indent="1"/>
    </xf>
    <xf numFmtId="9" fontId="0" fillId="0" borderId="0" xfId="0" applyNumberFormat="1"/>
  </cellXfs>
  <cellStyles count="2">
    <cellStyle name="Обычный" xfId="0" builtinId="0"/>
    <cellStyle name="Обычный 2" xfId="1"/>
  </cellStyles>
  <dxfs count="8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14" sqref="B14"/>
    </sheetView>
  </sheetViews>
  <sheetFormatPr defaultRowHeight="15" x14ac:dyDescent="0.25"/>
  <cols>
    <col min="1" max="1" width="25" customWidth="1"/>
    <col min="2" max="2" width="59.140625" style="2" customWidth="1"/>
    <col min="5" max="5" width="38.5703125" customWidth="1"/>
    <col min="6" max="6" width="13.5703125" customWidth="1"/>
    <col min="7" max="7" width="12.7109375" customWidth="1"/>
  </cols>
  <sheetData>
    <row r="1" spans="1:9" ht="15" customHeight="1" x14ac:dyDescent="0.25">
      <c r="A1" s="1" t="s">
        <v>0</v>
      </c>
      <c r="B1" s="2" t="s">
        <v>1</v>
      </c>
      <c r="E1" s="22" t="s">
        <v>25</v>
      </c>
      <c r="F1" s="15" t="s">
        <v>26</v>
      </c>
      <c r="G1" s="16" t="s">
        <v>31</v>
      </c>
      <c r="H1" s="17" t="s">
        <v>32</v>
      </c>
      <c r="I1" s="18" t="s">
        <v>33</v>
      </c>
    </row>
    <row r="2" spans="1:9" ht="27" customHeight="1" x14ac:dyDescent="0.25">
      <c r="E2" s="3"/>
      <c r="F2" s="19"/>
      <c r="G2" s="16"/>
      <c r="H2" s="20"/>
      <c r="I2" s="21"/>
    </row>
    <row r="3" spans="1:9" x14ac:dyDescent="0.25">
      <c r="A3" s="1" t="s">
        <v>2</v>
      </c>
      <c r="B3" s="2" t="s">
        <v>3</v>
      </c>
      <c r="E3" s="4"/>
      <c r="F3" s="5" t="s">
        <v>27</v>
      </c>
      <c r="G3" s="6"/>
      <c r="H3" s="7"/>
      <c r="I3" s="8"/>
    </row>
    <row r="4" spans="1:9" ht="30" x14ac:dyDescent="0.25">
      <c r="B4" s="2" t="s">
        <v>40</v>
      </c>
      <c r="E4" s="6" t="s">
        <v>28</v>
      </c>
      <c r="F4" s="10">
        <f>SUM(F5:F9)</f>
        <v>8</v>
      </c>
      <c r="G4" s="10"/>
      <c r="H4" s="11"/>
      <c r="I4" s="10"/>
    </row>
    <row r="5" spans="1:9" ht="22.5" x14ac:dyDescent="0.25">
      <c r="B5" s="2" t="s">
        <v>6</v>
      </c>
      <c r="E5" s="9" t="s">
        <v>29</v>
      </c>
      <c r="F5" s="12">
        <v>6</v>
      </c>
      <c r="G5" s="13">
        <v>1</v>
      </c>
      <c r="H5" s="13">
        <f>G5*$D$2</f>
        <v>0</v>
      </c>
      <c r="I5" s="14">
        <f>H5-F5</f>
        <v>-6</v>
      </c>
    </row>
    <row r="6" spans="1:9" ht="26.25" customHeight="1" x14ac:dyDescent="0.25">
      <c r="E6" s="9" t="s">
        <v>30</v>
      </c>
      <c r="F6" s="12">
        <v>2</v>
      </c>
      <c r="G6" s="13">
        <v>2</v>
      </c>
      <c r="H6" s="13">
        <f>G6*$D$2</f>
        <v>0</v>
      </c>
      <c r="I6" s="14">
        <f>H6-F6</f>
        <v>-2</v>
      </c>
    </row>
    <row r="7" spans="1:9" x14ac:dyDescent="0.25">
      <c r="A7" s="1" t="s">
        <v>4</v>
      </c>
      <c r="B7" s="2" t="s">
        <v>14</v>
      </c>
    </row>
    <row r="8" spans="1:9" x14ac:dyDescent="0.25">
      <c r="B8" s="2" t="s">
        <v>5</v>
      </c>
    </row>
    <row r="9" spans="1:9" x14ac:dyDescent="0.25">
      <c r="B9" s="2" t="s">
        <v>11</v>
      </c>
    </row>
    <row r="10" spans="1:9" x14ac:dyDescent="0.25">
      <c r="B10" s="2" t="s">
        <v>7</v>
      </c>
    </row>
    <row r="11" spans="1:9" x14ac:dyDescent="0.25">
      <c r="B11" s="2" t="s">
        <v>8</v>
      </c>
    </row>
    <row r="12" spans="1:9" ht="25.5" customHeight="1" x14ac:dyDescent="0.25"/>
    <row r="13" spans="1:9" x14ac:dyDescent="0.25">
      <c r="A13" s="1" t="s">
        <v>9</v>
      </c>
      <c r="B13" s="2" t="s">
        <v>10</v>
      </c>
    </row>
    <row r="14" spans="1:9" x14ac:dyDescent="0.25">
      <c r="B14" s="2" t="s">
        <v>12</v>
      </c>
    </row>
  </sheetData>
  <mergeCells count="4">
    <mergeCell ref="F1:F2"/>
    <mergeCell ref="G1:G2"/>
    <mergeCell ref="H1:H2"/>
    <mergeCell ref="I1:I2"/>
  </mergeCells>
  <conditionalFormatting sqref="I6">
    <cfRule type="cellIs" dxfId="3" priority="2" stopIfTrue="1" operator="greaterThan">
      <formula>-1</formula>
    </cfRule>
  </conditionalFormatting>
  <conditionalFormatting sqref="I5">
    <cfRule type="cellIs" dxfId="2" priority="1" stopIfTrue="1" operator="greaterThan">
      <formula>-1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5" sqref="B5"/>
    </sheetView>
  </sheetViews>
  <sheetFormatPr defaultRowHeight="15" x14ac:dyDescent="0.25"/>
  <cols>
    <col min="1" max="1" width="24.85546875" bestFit="1" customWidth="1"/>
    <col min="2" max="2" width="48.5703125" customWidth="1"/>
    <col min="5" max="5" width="32" customWidth="1"/>
    <col min="6" max="6" width="12" customWidth="1"/>
    <col min="7" max="7" width="15.140625" customWidth="1"/>
  </cols>
  <sheetData>
    <row r="1" spans="1:9" x14ac:dyDescent="0.25">
      <c r="A1" s="1" t="s">
        <v>0</v>
      </c>
      <c r="B1" s="2" t="s">
        <v>13</v>
      </c>
      <c r="E1" s="22" t="s">
        <v>25</v>
      </c>
      <c r="F1" s="15" t="s">
        <v>34</v>
      </c>
      <c r="G1" s="16" t="s">
        <v>35</v>
      </c>
      <c r="H1" s="17" t="s">
        <v>32</v>
      </c>
      <c r="I1" s="18" t="s">
        <v>33</v>
      </c>
    </row>
    <row r="2" spans="1:9" ht="24" customHeight="1" x14ac:dyDescent="0.25">
      <c r="B2" s="2"/>
      <c r="E2" s="3"/>
      <c r="F2" s="19"/>
      <c r="G2" s="16"/>
      <c r="H2" s="20"/>
      <c r="I2" s="21"/>
    </row>
    <row r="3" spans="1:9" x14ac:dyDescent="0.25">
      <c r="A3" s="1" t="s">
        <v>2</v>
      </c>
      <c r="B3" s="2" t="s">
        <v>3</v>
      </c>
      <c r="E3" s="4"/>
      <c r="F3" s="5"/>
      <c r="G3" s="6"/>
      <c r="H3" s="7"/>
      <c r="I3" s="8"/>
    </row>
    <row r="4" spans="1:9" ht="45" x14ac:dyDescent="0.25">
      <c r="B4" s="2" t="s">
        <v>40</v>
      </c>
      <c r="E4" s="6" t="s">
        <v>28</v>
      </c>
      <c r="F4" s="10"/>
      <c r="G4" s="10"/>
      <c r="H4" s="11"/>
      <c r="I4" s="10"/>
    </row>
    <row r="5" spans="1:9" ht="22.5" x14ac:dyDescent="0.25">
      <c r="B5" s="2" t="s">
        <v>20</v>
      </c>
      <c r="E5" s="9" t="s">
        <v>29</v>
      </c>
      <c r="F5" s="23">
        <v>0.75</v>
      </c>
      <c r="G5" s="23">
        <v>0.72</v>
      </c>
      <c r="H5" s="13">
        <f>G5*$D$2</f>
        <v>0</v>
      </c>
      <c r="I5" s="14">
        <f>H5-F5</f>
        <v>-0.75</v>
      </c>
    </row>
    <row r="6" spans="1:9" ht="33.75" x14ac:dyDescent="0.25">
      <c r="B6" s="2" t="s">
        <v>15</v>
      </c>
      <c r="E6" s="9" t="s">
        <v>30</v>
      </c>
      <c r="F6" s="23">
        <v>0.8</v>
      </c>
      <c r="G6" s="23">
        <v>0.78</v>
      </c>
      <c r="H6" s="13">
        <f>G6*$D$2</f>
        <v>0</v>
      </c>
      <c r="I6" s="14">
        <f>H6-F6</f>
        <v>-0.8</v>
      </c>
    </row>
    <row r="7" spans="1:9" x14ac:dyDescent="0.25">
      <c r="B7" s="2"/>
    </row>
    <row r="8" spans="1:9" x14ac:dyDescent="0.25">
      <c r="A8" s="1" t="s">
        <v>4</v>
      </c>
      <c r="B8" s="2" t="s">
        <v>14</v>
      </c>
    </row>
    <row r="9" spans="1:9" ht="30" x14ac:dyDescent="0.25">
      <c r="B9" s="2" t="s">
        <v>17</v>
      </c>
      <c r="E9" s="6" t="s">
        <v>36</v>
      </c>
      <c r="F9" s="10"/>
      <c r="G9" s="10"/>
      <c r="H9" s="11"/>
      <c r="I9" s="10"/>
    </row>
    <row r="10" spans="1:9" ht="47.25" customHeight="1" x14ac:dyDescent="0.25">
      <c r="B10" s="2" t="s">
        <v>18</v>
      </c>
      <c r="E10" s="22" t="s">
        <v>25</v>
      </c>
      <c r="F10" s="10" t="s">
        <v>37</v>
      </c>
      <c r="G10" s="10" t="s">
        <v>38</v>
      </c>
      <c r="H10" s="11"/>
      <c r="I10" s="10"/>
    </row>
    <row r="11" spans="1:9" ht="22.5" x14ac:dyDescent="0.25">
      <c r="B11" s="2"/>
      <c r="E11" s="9" t="s">
        <v>29</v>
      </c>
      <c r="F11" s="24">
        <v>41922</v>
      </c>
      <c r="G11">
        <v>2</v>
      </c>
    </row>
    <row r="12" spans="1:9" ht="22.5" x14ac:dyDescent="0.25">
      <c r="A12" s="1" t="s">
        <v>9</v>
      </c>
      <c r="B12" s="2" t="s">
        <v>10</v>
      </c>
      <c r="E12" s="9" t="s">
        <v>29</v>
      </c>
      <c r="F12" s="24">
        <v>41923</v>
      </c>
      <c r="G12">
        <v>2</v>
      </c>
    </row>
    <row r="13" spans="1:9" ht="22.5" x14ac:dyDescent="0.25">
      <c r="B13" s="2" t="s">
        <v>19</v>
      </c>
      <c r="E13" s="9" t="s">
        <v>29</v>
      </c>
      <c r="F13" s="24">
        <v>41924</v>
      </c>
      <c r="G13">
        <v>1</v>
      </c>
    </row>
    <row r="14" spans="1:9" ht="22.5" x14ac:dyDescent="0.25">
      <c r="E14" s="9" t="s">
        <v>29</v>
      </c>
      <c r="F14" s="24">
        <v>41925</v>
      </c>
      <c r="G14">
        <v>0</v>
      </c>
    </row>
    <row r="15" spans="1:9" ht="33.75" x14ac:dyDescent="0.25">
      <c r="E15" s="25" t="s">
        <v>39</v>
      </c>
      <c r="G15" s="26">
        <v>0.75</v>
      </c>
    </row>
    <row r="17" spans="1:2" x14ac:dyDescent="0.25">
      <c r="A17" s="1" t="s">
        <v>16</v>
      </c>
      <c r="B17" t="s">
        <v>24</v>
      </c>
    </row>
    <row r="19" spans="1:2" x14ac:dyDescent="0.25">
      <c r="A19" s="1" t="s">
        <v>4</v>
      </c>
      <c r="B19" t="s">
        <v>21</v>
      </c>
    </row>
    <row r="20" spans="1:2" x14ac:dyDescent="0.25">
      <c r="B20" t="s">
        <v>22</v>
      </c>
    </row>
    <row r="21" spans="1:2" x14ac:dyDescent="0.25">
      <c r="B21" t="s">
        <v>23</v>
      </c>
    </row>
    <row r="23" spans="1:2" x14ac:dyDescent="0.25">
      <c r="A23" s="1" t="s">
        <v>9</v>
      </c>
      <c r="B23" t="s">
        <v>21</v>
      </c>
    </row>
    <row r="24" spans="1:2" ht="32.25" customHeight="1" x14ac:dyDescent="0.25">
      <c r="B24" s="2" t="s">
        <v>17</v>
      </c>
    </row>
  </sheetData>
  <mergeCells count="4">
    <mergeCell ref="F1:F2"/>
    <mergeCell ref="G1:G2"/>
    <mergeCell ref="H1:H2"/>
    <mergeCell ref="I1:I2"/>
  </mergeCells>
  <conditionalFormatting sqref="I6">
    <cfRule type="cellIs" dxfId="1" priority="2" stopIfTrue="1" operator="greaterThan">
      <formula>-1</formula>
    </cfRule>
  </conditionalFormatting>
  <conditionalFormatting sqref="I5">
    <cfRule type="cellIs" dxfId="0" priority="1" stopIfTrue="1" operator="greaterThan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Прогноз закупок</vt:lpstr>
      <vt:lpstr>Доступность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</dc:creator>
  <cp:lastModifiedBy>Alex Voite</cp:lastModifiedBy>
  <dcterms:created xsi:type="dcterms:W3CDTF">2015-01-22T03:33:37Z</dcterms:created>
  <dcterms:modified xsi:type="dcterms:W3CDTF">2015-02-03T17:30:09Z</dcterms:modified>
</cp:coreProperties>
</file>