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9020" windowHeight="118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Лист1!$A$1:$C$62</definedName>
  </definedName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54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5" i="1"/>
  <c r="C56" i="1"/>
  <c r="C49" i="1"/>
  <c r="C50" i="1"/>
  <c r="C51" i="1"/>
  <c r="C57" i="1"/>
  <c r="C58" i="1"/>
  <c r="C59" i="1"/>
  <c r="C60" i="1"/>
  <c r="C61" i="1"/>
  <c r="C62" i="1"/>
  <c r="C52" i="1"/>
  <c r="C5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54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5" i="1"/>
  <c r="B56" i="1"/>
  <c r="B49" i="1"/>
  <c r="B50" i="1"/>
  <c r="B51" i="1"/>
  <c r="B57" i="1"/>
  <c r="B58" i="1"/>
  <c r="B59" i="1"/>
  <c r="B60" i="1"/>
  <c r="B61" i="1"/>
  <c r="B62" i="1"/>
  <c r="B52" i="1"/>
  <c r="B53" i="1"/>
  <c r="B2" i="1"/>
</calcChain>
</file>

<file path=xl/sharedStrings.xml><?xml version="1.0" encoding="utf-8"?>
<sst xmlns="http://schemas.openxmlformats.org/spreadsheetml/2006/main" count="263" uniqueCount="73">
  <si>
    <t xml:space="preserve"> Заказ покупателя</t>
  </si>
  <si>
    <t xml:space="preserve"> Перемещение товаров</t>
  </si>
  <si>
    <t xml:space="preserve"> Заказ поставщику</t>
  </si>
  <si>
    <t xml:space="preserve"> Закрытие заказов покупателей</t>
  </si>
  <si>
    <t xml:space="preserve"> Оприходование товаров</t>
  </si>
  <si>
    <t xml:space="preserve"> Требование-накладная</t>
  </si>
  <si>
    <t xml:space="preserve"> Поступление товаров и услуг</t>
  </si>
  <si>
    <t xml:space="preserve"> Комплектация номенклатуры</t>
  </si>
  <si>
    <t xml:space="preserve"> Корректировка долга</t>
  </si>
  <si>
    <t xml:space="preserve"> Заявка на расходование средств</t>
  </si>
  <si>
    <t xml:space="preserve"> Восстановление НДС</t>
  </si>
  <si>
    <t xml:space="preserve"> Формирование записей книги покупок</t>
  </si>
  <si>
    <t xml:space="preserve"> Формирование записей книги прож</t>
  </si>
  <si>
    <t xml:space="preserve"> Счет-фактура полученный</t>
  </si>
  <si>
    <t xml:space="preserve"> Отчет производства за смену</t>
  </si>
  <si>
    <t xml:space="preserve"> Приходный кассовый ордер</t>
  </si>
  <si>
    <t xml:space="preserve"> Поступление доп. расходов</t>
  </si>
  <si>
    <t xml:space="preserve"> Переча материалов в эксплуатацию</t>
  </si>
  <si>
    <t xml:space="preserve"> Платежное поручение входящее</t>
  </si>
  <si>
    <t xml:space="preserve"> Платежное поручение исходящее</t>
  </si>
  <si>
    <t xml:space="preserve"> Платежный ордер на списание денежных средств</t>
  </si>
  <si>
    <t xml:space="preserve"> Поступление товаров из переработки</t>
  </si>
  <si>
    <t xml:space="preserve"> Заказ на производство</t>
  </si>
  <si>
    <t xml:space="preserve"> Реализация товаров и услуг</t>
  </si>
  <si>
    <t xml:space="preserve"> Расходный кассовый ордер</t>
  </si>
  <si>
    <t xml:space="preserve"> Авансовый отчет</t>
  </si>
  <si>
    <t xml:space="preserve"> Начисление дивидендов организаций</t>
  </si>
  <si>
    <t xml:space="preserve"> Принятие к учету ОС</t>
  </si>
  <si>
    <t xml:space="preserve"> Инкассовое поручение полученное</t>
  </si>
  <si>
    <t xml:space="preserve"> Перемещение материалов в эксплуатации</t>
  </si>
  <si>
    <t xml:space="preserve"> Переча товаров</t>
  </si>
  <si>
    <t xml:space="preserve"> Платежный ордер на поступление денежных средств</t>
  </si>
  <si>
    <t xml:space="preserve"> Поступление денежных документов</t>
  </si>
  <si>
    <t xml:space="preserve"> Списание товаров</t>
  </si>
  <si>
    <t xml:space="preserve"> Переча оборудования в монтаж</t>
  </si>
  <si>
    <t xml:space="preserve"> Платежное требование полученное</t>
  </si>
  <si>
    <t xml:space="preserve"> Корректировка поступления</t>
  </si>
  <si>
    <t xml:space="preserve"> Отражение зарплаты в регл учете</t>
  </si>
  <si>
    <t xml:space="preserve"> Амортизация ОС</t>
  </si>
  <si>
    <t xml:space="preserve"> Списание НДС</t>
  </si>
  <si>
    <t xml:space="preserve"> Амортизация НМА</t>
  </si>
  <si>
    <t xml:space="preserve"> Переоценка валютных средств</t>
  </si>
  <si>
    <t xml:space="preserve"> Списание расходов будущих периодов</t>
  </si>
  <si>
    <t xml:space="preserve"> Акт об оказании производственных услуг</t>
  </si>
  <si>
    <t xml:space="preserve"> Прочие затраты</t>
  </si>
  <si>
    <t xml:space="preserve"> Получение услуг по переработке</t>
  </si>
  <si>
    <t xml:space="preserve"> Распределение НДС косвенных расходов</t>
  </si>
  <si>
    <t xml:space="preserve"> Корректировка стоимости списания товаров</t>
  </si>
  <si>
    <t xml:space="preserve"> Определение финансовых результатов</t>
  </si>
  <si>
    <t xml:space="preserve"> Погашение стоимости (спецодеж, спецоснастка, инвентарь)</t>
  </si>
  <si>
    <t xml:space="preserve"> Расчет себестоимости</t>
  </si>
  <si>
    <t xml:space="preserve"> Возврат товаров от покупателя</t>
  </si>
  <si>
    <t xml:space="preserve"> ГТД по импорту</t>
  </si>
  <si>
    <t xml:space="preserve"> Списание ОС</t>
  </si>
  <si>
    <t xml:space="preserve"> Списание материалов из эксплуатации</t>
  </si>
  <si>
    <t xml:space="preserve"> Подтверждение нулевой ставки НДС</t>
  </si>
  <si>
    <t xml:space="preserve"> Корректировка реализации</t>
  </si>
  <si>
    <t xml:space="preserve"> Закрытие заявок на расходование средств</t>
  </si>
  <si>
    <t xml:space="preserve"> Возврат переданных товаров</t>
  </si>
  <si>
    <t xml:space="preserve"> Счет-фактура выданный</t>
  </si>
  <si>
    <t xml:space="preserve"> Выдача денежных документов</t>
  </si>
  <si>
    <t>Выгружать</t>
  </si>
  <si>
    <t>Выгружать только по ссылке</t>
  </si>
  <si>
    <t>Что делать :</t>
  </si>
  <si>
    <t>Документ</t>
  </si>
  <si>
    <t>Комментарий</t>
  </si>
  <si>
    <t>основные</t>
  </si>
  <si>
    <t>вспомогательные</t>
  </si>
  <si>
    <t>Операция (бухгалтерский и налоговый учет)</t>
  </si>
  <si>
    <t>Передача материалов в эксплуатацию</t>
  </si>
  <si>
    <t>Передача товаров</t>
  </si>
  <si>
    <t>Счет на оплату покупателю</t>
  </si>
  <si>
    <t>Счет на оплату поставщика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</si>
</sst>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4" borderId="0" xfId="0" applyFill="1"/>
    <xf numFmtId="0" fontId="0" fillId="2" borderId="3" xfId="0" applyFill="1" applyBorder="1"/>
    <xf numFmtId="0" fontId="0" fillId="2" borderId="10" xfId="0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pane ySplit="1" topLeftCell="A2" activePane="bottomLeft" state="frozen"/>
      <selection pane="bottomLeft" activeCell="E38" sqref="E38"/>
    </sheetView>
  </sheetViews>
  <sheetFormatPr defaultRowHeight="15" x14ac:dyDescent="0.25"/>
  <cols>
    <col min="1" max="1" width="63" customWidth="1"/>
    <col min="2" max="2" width="32.85546875" customWidth="1"/>
    <col min="3" max="3" width="21.5703125" customWidth="1"/>
  </cols>
  <sheetData>
    <row r="1" spans="1:3" ht="27.75" customHeight="1" thickBot="1" x14ac:dyDescent="0.3">
      <c r="A1" s="8" t="s">
        <v>64</v>
      </c>
      <c r="B1" s="18"/>
      <c r="C1" s="17"/>
    </row>
    <row r="2" spans="1:3" x14ac:dyDescent="0.25">
      <c r="A2" s="5" t="s">
        <v>25</v>
      </c>
      <c r="B2" s="12" t="str">
        <f>VLOOKUP(A2,Лист2!A:C,2,0)</f>
        <v>Выгружать</v>
      </c>
      <c r="C2" s="16" t="str">
        <f>VLOOKUP(A2,Лист2!A:C,3,0)</f>
        <v>основные</v>
      </c>
    </row>
    <row r="3" spans="1:3" x14ac:dyDescent="0.25">
      <c r="A3" s="3" t="s">
        <v>43</v>
      </c>
      <c r="B3" s="12" t="str">
        <f>VLOOKUP(A3,Лист2!A:C,2,0)</f>
        <v>Выгружать</v>
      </c>
      <c r="C3" s="16" t="str">
        <f>VLOOKUP(A3,Лист2!A:C,3,0)</f>
        <v>основные</v>
      </c>
    </row>
    <row r="4" spans="1:3" x14ac:dyDescent="0.25">
      <c r="A4" s="3" t="s">
        <v>40</v>
      </c>
      <c r="B4" s="12" t="str">
        <f>VLOOKUP(A4,Лист2!A:C,2,0)</f>
        <v>Выгружать</v>
      </c>
      <c r="C4" s="16" t="str">
        <f>VLOOKUP(A4,Лист2!A:C,3,0)</f>
        <v>основные</v>
      </c>
    </row>
    <row r="5" spans="1:3" x14ac:dyDescent="0.25">
      <c r="A5" s="3" t="s">
        <v>38</v>
      </c>
      <c r="B5" s="12" t="str">
        <f>VLOOKUP(A5,Лист2!A:C,2,0)</f>
        <v>Выгружать</v>
      </c>
      <c r="C5" s="16" t="str">
        <f>VLOOKUP(A5,Лист2!A:C,3,0)</f>
        <v>основные</v>
      </c>
    </row>
    <row r="6" spans="1:3" x14ac:dyDescent="0.25">
      <c r="A6" s="3" t="s">
        <v>58</v>
      </c>
      <c r="B6" s="12" t="str">
        <f>VLOOKUP(A6,Лист2!A:C,2,0)</f>
        <v>Выгружать</v>
      </c>
      <c r="C6" s="16" t="str">
        <f>VLOOKUP(A6,Лист2!A:C,3,0)</f>
        <v>основные</v>
      </c>
    </row>
    <row r="7" spans="1:3" x14ac:dyDescent="0.25">
      <c r="A7" s="3" t="s">
        <v>51</v>
      </c>
      <c r="B7" s="12" t="str">
        <f>VLOOKUP(A7,Лист2!A:C,2,0)</f>
        <v>Выгружать</v>
      </c>
      <c r="C7" s="16" t="str">
        <f>VLOOKUP(A7,Лист2!A:C,3,0)</f>
        <v>основные</v>
      </c>
    </row>
    <row r="8" spans="1:3" x14ac:dyDescent="0.25">
      <c r="A8" s="3" t="s">
        <v>10</v>
      </c>
      <c r="B8" s="12" t="str">
        <f>VLOOKUP(A8,Лист2!A:C,2,0)</f>
        <v>Выгружать</v>
      </c>
      <c r="C8" s="16" t="str">
        <f>VLOOKUP(A8,Лист2!A:C,3,0)</f>
        <v>основные</v>
      </c>
    </row>
    <row r="9" spans="1:3" x14ac:dyDescent="0.25">
      <c r="A9" s="3" t="s">
        <v>60</v>
      </c>
      <c r="B9" s="12" t="str">
        <f>VLOOKUP(A9,Лист2!A:C,2,0)</f>
        <v>Выгружать</v>
      </c>
      <c r="C9" s="16" t="str">
        <f>VLOOKUP(A9,Лист2!A:C,3,0)</f>
        <v>основные</v>
      </c>
    </row>
    <row r="10" spans="1:3" x14ac:dyDescent="0.25">
      <c r="A10" s="3" t="s">
        <v>52</v>
      </c>
      <c r="B10" s="12" t="str">
        <f>VLOOKUP(A10,Лист2!A:C,2,0)</f>
        <v>Выгружать</v>
      </c>
      <c r="C10" s="16" t="str">
        <f>VLOOKUP(A10,Лист2!A:C,3,0)</f>
        <v>основные</v>
      </c>
    </row>
    <row r="11" spans="1:3" x14ac:dyDescent="0.25">
      <c r="A11" s="3" t="s">
        <v>28</v>
      </c>
      <c r="B11" s="12" t="str">
        <f>VLOOKUP(A11,Лист2!A:C,2,0)</f>
        <v>Выгружать</v>
      </c>
      <c r="C11" s="16" t="str">
        <f>VLOOKUP(A11,Лист2!A:C,3,0)</f>
        <v>основные</v>
      </c>
    </row>
    <row r="12" spans="1:3" x14ac:dyDescent="0.25">
      <c r="A12" s="3" t="s">
        <v>8</v>
      </c>
      <c r="B12" s="12" t="str">
        <f>VLOOKUP(A12,Лист2!A:C,2,0)</f>
        <v>Выгружать</v>
      </c>
      <c r="C12" s="16" t="str">
        <f>VLOOKUP(A12,Лист2!A:C,3,0)</f>
        <v>основные</v>
      </c>
    </row>
    <row r="13" spans="1:3" x14ac:dyDescent="0.25">
      <c r="A13" s="3" t="s">
        <v>36</v>
      </c>
      <c r="B13" s="12" t="str">
        <f>VLOOKUP(A13,Лист2!A:C,2,0)</f>
        <v>Выгружать</v>
      </c>
      <c r="C13" s="16" t="str">
        <f>VLOOKUP(A13,Лист2!A:C,3,0)</f>
        <v>основные</v>
      </c>
    </row>
    <row r="14" spans="1:3" x14ac:dyDescent="0.25">
      <c r="A14" s="3" t="s">
        <v>56</v>
      </c>
      <c r="B14" s="12" t="str">
        <f>VLOOKUP(A14,Лист2!A:C,2,0)</f>
        <v>Выгружать</v>
      </c>
      <c r="C14" s="16" t="str">
        <f>VLOOKUP(A14,Лист2!A:C,3,0)</f>
        <v>основные</v>
      </c>
    </row>
    <row r="15" spans="1:3" x14ac:dyDescent="0.25">
      <c r="A15" s="3" t="s">
        <v>47</v>
      </c>
      <c r="B15" s="12" t="str">
        <f>VLOOKUP(A15,Лист2!A:C,2,0)</f>
        <v>Выгружать</v>
      </c>
      <c r="C15" s="16" t="str">
        <f>VLOOKUP(A15,Лист2!A:C,3,0)</f>
        <v>основные</v>
      </c>
    </row>
    <row r="16" spans="1:3" x14ac:dyDescent="0.25">
      <c r="A16" s="3" t="s">
        <v>26</v>
      </c>
      <c r="B16" s="12" t="str">
        <f>VLOOKUP(A16,Лист2!A:C,2,0)</f>
        <v>Выгружать</v>
      </c>
      <c r="C16" s="16" t="str">
        <f>VLOOKUP(A16,Лист2!A:C,3,0)</f>
        <v>основные</v>
      </c>
    </row>
    <row r="17" spans="1:3" x14ac:dyDescent="0.25">
      <c r="A17" s="3" t="s">
        <v>48</v>
      </c>
      <c r="B17" s="12" t="str">
        <f>VLOOKUP(A17,Лист2!A:C,2,0)</f>
        <v>Выгружать</v>
      </c>
      <c r="C17" s="16" t="str">
        <f>VLOOKUP(A17,Лист2!A:C,3,0)</f>
        <v>основные</v>
      </c>
    </row>
    <row r="18" spans="1:3" x14ac:dyDescent="0.25">
      <c r="A18" s="3" t="s">
        <v>4</v>
      </c>
      <c r="B18" s="12" t="str">
        <f>VLOOKUP(A18,Лист2!A:C,2,0)</f>
        <v>Выгружать</v>
      </c>
      <c r="C18" s="16" t="str">
        <f>VLOOKUP(A18,Лист2!A:C,3,0)</f>
        <v>основные</v>
      </c>
    </row>
    <row r="19" spans="1:3" x14ac:dyDescent="0.25">
      <c r="A19" s="3" t="s">
        <v>37</v>
      </c>
      <c r="B19" s="12" t="str">
        <f>VLOOKUP(A19,Лист2!A:C,2,0)</f>
        <v>Выгружать</v>
      </c>
      <c r="C19" s="16" t="str">
        <f>VLOOKUP(A19,Лист2!A:C,3,0)</f>
        <v>основные</v>
      </c>
    </row>
    <row r="20" spans="1:3" x14ac:dyDescent="0.25">
      <c r="A20" s="3" t="s">
        <v>29</v>
      </c>
      <c r="B20" s="12" t="str">
        <f>VLOOKUP(A20,Лист2!A:C,2,0)</f>
        <v>Выгружать</v>
      </c>
      <c r="C20" s="16" t="str">
        <f>VLOOKUP(A20,Лист2!A:C,3,0)</f>
        <v>основные</v>
      </c>
    </row>
    <row r="21" spans="1:3" x14ac:dyDescent="0.25">
      <c r="A21" s="3" t="s">
        <v>1</v>
      </c>
      <c r="B21" s="12" t="str">
        <f>VLOOKUP(A21,Лист2!A:C,2,0)</f>
        <v>Выгружать</v>
      </c>
      <c r="C21" s="16" t="str">
        <f>VLOOKUP(A21,Лист2!A:C,3,0)</f>
        <v>основные</v>
      </c>
    </row>
    <row r="22" spans="1:3" x14ac:dyDescent="0.25">
      <c r="A22" s="3" t="s">
        <v>41</v>
      </c>
      <c r="B22" s="12" t="str">
        <f>VLOOKUP(A22,Лист2!A:C,2,0)</f>
        <v>Выгружать</v>
      </c>
      <c r="C22" s="16" t="str">
        <f>VLOOKUP(A22,Лист2!A:C,3,0)</f>
        <v>основные</v>
      </c>
    </row>
    <row r="23" spans="1:3" x14ac:dyDescent="0.25">
      <c r="A23" s="3" t="s">
        <v>17</v>
      </c>
      <c r="B23" s="12" t="str">
        <f>VLOOKUP(A23,Лист2!A:C,2,0)</f>
        <v>Выгружать</v>
      </c>
      <c r="C23" s="16" t="str">
        <f>VLOOKUP(A23,Лист2!A:C,3,0)</f>
        <v>основные</v>
      </c>
    </row>
    <row r="24" spans="1:3" x14ac:dyDescent="0.25">
      <c r="A24" s="3" t="s">
        <v>34</v>
      </c>
      <c r="B24" s="12" t="str">
        <f>VLOOKUP(A24,Лист2!A:C,2,0)</f>
        <v>Выгружать</v>
      </c>
      <c r="C24" s="16" t="str">
        <f>VLOOKUP(A24,Лист2!A:C,3,0)</f>
        <v>основные</v>
      </c>
    </row>
    <row r="25" spans="1:3" x14ac:dyDescent="0.25">
      <c r="A25" s="3" t="s">
        <v>30</v>
      </c>
      <c r="B25" s="12" t="str">
        <f>VLOOKUP(A25,Лист2!A:C,2,0)</f>
        <v>Выгружать</v>
      </c>
      <c r="C25" s="16" t="str">
        <f>VLOOKUP(A25,Лист2!A:C,3,0)</f>
        <v>основные</v>
      </c>
    </row>
    <row r="26" spans="1:3" x14ac:dyDescent="0.25">
      <c r="A26" s="3" t="s">
        <v>18</v>
      </c>
      <c r="B26" s="12" t="str">
        <f>VLOOKUP(A26,Лист2!A:C,2,0)</f>
        <v>Выгружать</v>
      </c>
      <c r="C26" s="16" t="str">
        <f>VLOOKUP(A26,Лист2!A:C,3,0)</f>
        <v>основные</v>
      </c>
    </row>
    <row r="27" spans="1:3" x14ac:dyDescent="0.25">
      <c r="A27" s="3" t="s">
        <v>19</v>
      </c>
      <c r="B27" s="12" t="str">
        <f>VLOOKUP(A27,Лист2!A:C,2,0)</f>
        <v>Выгружать</v>
      </c>
      <c r="C27" s="16" t="str">
        <f>VLOOKUP(A27,Лист2!A:C,3,0)</f>
        <v>основные</v>
      </c>
    </row>
    <row r="28" spans="1:3" x14ac:dyDescent="0.25">
      <c r="A28" s="3" t="s">
        <v>35</v>
      </c>
      <c r="B28" s="12" t="str">
        <f>VLOOKUP(A28,Лист2!A:C,2,0)</f>
        <v>Выгружать</v>
      </c>
      <c r="C28" s="16" t="str">
        <f>VLOOKUP(A28,Лист2!A:C,3,0)</f>
        <v>основные</v>
      </c>
    </row>
    <row r="29" spans="1:3" x14ac:dyDescent="0.25">
      <c r="A29" s="3" t="s">
        <v>31</v>
      </c>
      <c r="B29" s="12" t="str">
        <f>VLOOKUP(A29,Лист2!A:C,2,0)</f>
        <v>Выгружать</v>
      </c>
      <c r="C29" s="16" t="str">
        <f>VLOOKUP(A29,Лист2!A:C,3,0)</f>
        <v>основные</v>
      </c>
    </row>
    <row r="30" spans="1:3" x14ac:dyDescent="0.25">
      <c r="A30" s="3" t="s">
        <v>20</v>
      </c>
      <c r="B30" s="12" t="str">
        <f>VLOOKUP(A30,Лист2!A:C,2,0)</f>
        <v>Выгружать</v>
      </c>
      <c r="C30" s="16" t="str">
        <f>VLOOKUP(A30,Лист2!A:C,3,0)</f>
        <v>основные</v>
      </c>
    </row>
    <row r="31" spans="1:3" x14ac:dyDescent="0.25">
      <c r="A31" s="3" t="s">
        <v>49</v>
      </c>
      <c r="B31" s="12" t="str">
        <f>VLOOKUP(A31,Лист2!A:C,2,0)</f>
        <v>Выгружать</v>
      </c>
      <c r="C31" s="16" t="str">
        <f>VLOOKUP(A31,Лист2!A:C,3,0)</f>
        <v>основные</v>
      </c>
    </row>
    <row r="32" spans="1:3" x14ac:dyDescent="0.25">
      <c r="A32" s="3" t="s">
        <v>45</v>
      </c>
      <c r="B32" s="12" t="str">
        <f>VLOOKUP(A32,Лист2!A:C,2,0)</f>
        <v>Выгружать</v>
      </c>
      <c r="C32" s="16" t="str">
        <f>VLOOKUP(A32,Лист2!A:C,3,0)</f>
        <v>основные</v>
      </c>
    </row>
    <row r="33" spans="1:3" x14ac:dyDescent="0.25">
      <c r="A33" s="3" t="s">
        <v>32</v>
      </c>
      <c r="B33" s="12" t="str">
        <f>VLOOKUP(A33,Лист2!A:C,2,0)</f>
        <v>Выгружать</v>
      </c>
      <c r="C33" s="16" t="str">
        <f>VLOOKUP(A33,Лист2!A:C,3,0)</f>
        <v>основные</v>
      </c>
    </row>
    <row r="34" spans="1:3" x14ac:dyDescent="0.25">
      <c r="A34" s="3" t="s">
        <v>16</v>
      </c>
      <c r="B34" s="12" t="str">
        <f>VLOOKUP(A34,Лист2!A:C,2,0)</f>
        <v>Выгружать</v>
      </c>
      <c r="C34" s="16" t="str">
        <f>VLOOKUP(A34,Лист2!A:C,3,0)</f>
        <v>основные</v>
      </c>
    </row>
    <row r="35" spans="1:3" x14ac:dyDescent="0.25">
      <c r="A35" s="3" t="s">
        <v>6</v>
      </c>
      <c r="B35" s="12" t="str">
        <f>VLOOKUP(A35,Лист2!A:C,2,0)</f>
        <v>Выгружать</v>
      </c>
      <c r="C35" s="16" t="str">
        <f>VLOOKUP(A35,Лист2!A:C,3,0)</f>
        <v>основные</v>
      </c>
    </row>
    <row r="36" spans="1:3" x14ac:dyDescent="0.25">
      <c r="A36" s="3" t="s">
        <v>21</v>
      </c>
      <c r="B36" s="12" t="str">
        <f>VLOOKUP(A36,Лист2!A:C,2,0)</f>
        <v>Выгружать</v>
      </c>
      <c r="C36" s="16" t="str">
        <f>VLOOKUP(A36,Лист2!A:C,3,0)</f>
        <v>основные</v>
      </c>
    </row>
    <row r="37" spans="1:3" x14ac:dyDescent="0.25">
      <c r="A37" s="3" t="s">
        <v>27</v>
      </c>
      <c r="B37" s="12" t="str">
        <f>VLOOKUP(A37,Лист2!A:C,2,0)</f>
        <v>Выгружать</v>
      </c>
      <c r="C37" s="16" t="str">
        <f>VLOOKUP(A37,Лист2!A:C,3,0)</f>
        <v>основные</v>
      </c>
    </row>
    <row r="38" spans="1:3" x14ac:dyDescent="0.25">
      <c r="A38" s="3" t="s">
        <v>15</v>
      </c>
      <c r="B38" s="12" t="str">
        <f>VLOOKUP(A38,Лист2!A:C,2,0)</f>
        <v>Выгружать</v>
      </c>
      <c r="C38" s="16" t="str">
        <f>VLOOKUP(A38,Лист2!A:C,3,0)</f>
        <v>основные</v>
      </c>
    </row>
    <row r="39" spans="1:3" x14ac:dyDescent="0.25">
      <c r="A39" s="3" t="s">
        <v>44</v>
      </c>
      <c r="B39" s="12" t="str">
        <f>VLOOKUP(A39,Лист2!A:C,2,0)</f>
        <v>Выгружать</v>
      </c>
      <c r="C39" s="16" t="str">
        <f>VLOOKUP(A39,Лист2!A:C,3,0)</f>
        <v>основные</v>
      </c>
    </row>
    <row r="40" spans="1:3" x14ac:dyDescent="0.25">
      <c r="A40" s="3" t="s">
        <v>46</v>
      </c>
      <c r="B40" s="12" t="str">
        <f>VLOOKUP(A40,Лист2!A:C,2,0)</f>
        <v>Выгружать</v>
      </c>
      <c r="C40" s="16" t="str">
        <f>VLOOKUP(A40,Лист2!A:C,3,0)</f>
        <v>основные</v>
      </c>
    </row>
    <row r="41" spans="1:3" x14ac:dyDescent="0.25">
      <c r="A41" s="3" t="s">
        <v>24</v>
      </c>
      <c r="B41" s="12" t="str">
        <f>VLOOKUP(A41,Лист2!A:C,2,0)</f>
        <v>Выгружать</v>
      </c>
      <c r="C41" s="16" t="str">
        <f>VLOOKUP(A41,Лист2!A:C,3,0)</f>
        <v>основные</v>
      </c>
    </row>
    <row r="42" spans="1:3" x14ac:dyDescent="0.25">
      <c r="A42" s="3" t="s">
        <v>50</v>
      </c>
      <c r="B42" s="12" t="str">
        <f>VLOOKUP(A42,Лист2!A:C,2,0)</f>
        <v>Выгружать</v>
      </c>
      <c r="C42" s="16" t="str">
        <f>VLOOKUP(A42,Лист2!A:C,3,0)</f>
        <v>основные</v>
      </c>
    </row>
    <row r="43" spans="1:3" x14ac:dyDescent="0.25">
      <c r="A43" s="3" t="s">
        <v>23</v>
      </c>
      <c r="B43" s="12" t="str">
        <f>VLOOKUP(A43,Лист2!A:C,2,0)</f>
        <v>Выгружать</v>
      </c>
      <c r="C43" s="16" t="str">
        <f>VLOOKUP(A43,Лист2!A:C,3,0)</f>
        <v>основные</v>
      </c>
    </row>
    <row r="44" spans="1:3" x14ac:dyDescent="0.25">
      <c r="A44" s="3" t="s">
        <v>54</v>
      </c>
      <c r="B44" s="12" t="str">
        <f>VLOOKUP(A44,Лист2!A:C,2,0)</f>
        <v>Выгружать</v>
      </c>
      <c r="C44" s="16" t="str">
        <f>VLOOKUP(A44,Лист2!A:C,3,0)</f>
        <v>основные</v>
      </c>
    </row>
    <row r="45" spans="1:3" x14ac:dyDescent="0.25">
      <c r="A45" s="3" t="s">
        <v>39</v>
      </c>
      <c r="B45" s="12" t="str">
        <f>VLOOKUP(A45,Лист2!A:C,2,0)</f>
        <v>Выгружать</v>
      </c>
      <c r="C45" s="16" t="str">
        <f>VLOOKUP(A45,Лист2!A:C,3,0)</f>
        <v>основные</v>
      </c>
    </row>
    <row r="46" spans="1:3" x14ac:dyDescent="0.25">
      <c r="A46" s="3" t="s">
        <v>53</v>
      </c>
      <c r="B46" s="12" t="str">
        <f>VLOOKUP(A46,Лист2!A:C,2,0)</f>
        <v>Выгружать</v>
      </c>
      <c r="C46" s="16" t="str">
        <f>VLOOKUP(A46,Лист2!A:C,3,0)</f>
        <v>основные</v>
      </c>
    </row>
    <row r="47" spans="1:3" x14ac:dyDescent="0.25">
      <c r="A47" s="3" t="s">
        <v>42</v>
      </c>
      <c r="B47" s="12" t="str">
        <f>VLOOKUP(A47,Лист2!A:C,2,0)</f>
        <v>Выгружать</v>
      </c>
      <c r="C47" s="16" t="str">
        <f>VLOOKUP(A47,Лист2!A:C,3,0)</f>
        <v>основные</v>
      </c>
    </row>
    <row r="48" spans="1:3" x14ac:dyDescent="0.25">
      <c r="A48" s="3" t="s">
        <v>33</v>
      </c>
      <c r="B48" s="12" t="str">
        <f>VLOOKUP(A48,Лист2!A:C,2,0)</f>
        <v>Выгружать</v>
      </c>
      <c r="C48" s="16" t="str">
        <f>VLOOKUP(A48,Лист2!A:C,3,0)</f>
        <v>основные</v>
      </c>
    </row>
    <row r="49" spans="1:3" x14ac:dyDescent="0.25">
      <c r="A49" s="3" t="s">
        <v>5</v>
      </c>
      <c r="B49" s="12" t="str">
        <f>VLOOKUP(A49,Лист2!A:C,2,0)</f>
        <v>Выгружать</v>
      </c>
      <c r="C49" s="16" t="str">
        <f>VLOOKUP(A49,Лист2!A:C,3,0)</f>
        <v>основные</v>
      </c>
    </row>
    <row r="50" spans="1:3" x14ac:dyDescent="0.25">
      <c r="A50" s="3" t="s">
        <v>11</v>
      </c>
      <c r="B50" s="12" t="str">
        <f>VLOOKUP(A50,Лист2!A:C,2,0)</f>
        <v>Выгружать</v>
      </c>
      <c r="C50" s="16" t="str">
        <f>VLOOKUP(A50,Лист2!A:C,3,0)</f>
        <v>основные</v>
      </c>
    </row>
    <row r="51" spans="1:3" x14ac:dyDescent="0.25">
      <c r="A51" s="3" t="s">
        <v>12</v>
      </c>
      <c r="B51" s="12" t="str">
        <f>VLOOKUP(A51,Лист2!A:C,2,0)</f>
        <v>Выгружать</v>
      </c>
      <c r="C51" s="16" t="str">
        <f>VLOOKUP(A51,Лист2!A:C,3,0)</f>
        <v>основные</v>
      </c>
    </row>
    <row r="52" spans="1:3" x14ac:dyDescent="0.25">
      <c r="A52" s="3" t="s">
        <v>7</v>
      </c>
      <c r="B52" s="12" t="str">
        <f>VLOOKUP(A52,Лист2!A:C,2,0)</f>
        <v>Выгружать</v>
      </c>
      <c r="C52" s="16" t="str">
        <f>VLOOKUP(A52,Лист2!A:C,3,0)</f>
        <v>основные</v>
      </c>
    </row>
    <row r="53" spans="1:3" x14ac:dyDescent="0.25">
      <c r="A53" s="3" t="s">
        <v>14</v>
      </c>
      <c r="B53" s="12" t="str">
        <f>VLOOKUP(A53,Лист2!A:C,2,0)</f>
        <v>Выгружать</v>
      </c>
      <c r="C53" s="16" t="str">
        <f>VLOOKUP(A53,Лист2!A:C,3,0)</f>
        <v>основные</v>
      </c>
    </row>
    <row r="54" spans="1:3" x14ac:dyDescent="0.25">
      <c r="A54" s="3" t="s">
        <v>55</v>
      </c>
      <c r="B54" s="12" t="str">
        <f>VLOOKUP(A54,Лист2!A:C,2,0)</f>
        <v>Выгружать только по ссылке</v>
      </c>
      <c r="C54" s="16" t="str">
        <f>VLOOKUP(A54,Лист2!A:C,3,0)</f>
        <v>вспомогательные</v>
      </c>
    </row>
    <row r="55" spans="1:3" x14ac:dyDescent="0.25">
      <c r="A55" s="3" t="s">
        <v>59</v>
      </c>
      <c r="B55" s="12" t="str">
        <f>VLOOKUP(A55,Лист2!A:C,2,0)</f>
        <v>Выгружать только по ссылке</v>
      </c>
      <c r="C55" s="16" t="str">
        <f>VLOOKUP(A55,Лист2!A:C,3,0)</f>
        <v>вспомогательные</v>
      </c>
    </row>
    <row r="56" spans="1:3" x14ac:dyDescent="0.25">
      <c r="A56" s="3" t="s">
        <v>13</v>
      </c>
      <c r="B56" s="12" t="str">
        <f>VLOOKUP(A56,Лист2!A:C,2,0)</f>
        <v>Выгружать только по ссылке</v>
      </c>
      <c r="C56" s="16" t="str">
        <f>VLOOKUP(A56,Лист2!A:C,3,0)</f>
        <v>вспомогательные</v>
      </c>
    </row>
    <row r="57" spans="1:3" x14ac:dyDescent="0.25">
      <c r="A57" s="3" t="s">
        <v>0</v>
      </c>
      <c r="B57" s="12" t="str">
        <f>VLOOKUP(A57,Лист2!A:C,2,0)</f>
        <v>Выгружать только по ссылке</v>
      </c>
      <c r="C57" s="16" t="str">
        <f>VLOOKUP(A57,Лист2!A:C,3,0)</f>
        <v>вспомогательные</v>
      </c>
    </row>
    <row r="58" spans="1:3" x14ac:dyDescent="0.25">
      <c r="A58" s="3" t="s">
        <v>2</v>
      </c>
      <c r="B58" s="12" t="str">
        <f>VLOOKUP(A58,Лист2!A:C,2,0)</f>
        <v>Выгружать только по ссылке</v>
      </c>
      <c r="C58" s="16" t="str">
        <f>VLOOKUP(A58,Лист2!A:C,3,0)</f>
        <v>вспомогательные</v>
      </c>
    </row>
    <row r="59" spans="1:3" x14ac:dyDescent="0.25">
      <c r="A59" s="3" t="s">
        <v>3</v>
      </c>
      <c r="B59" s="12" t="str">
        <f>VLOOKUP(A59,Лист2!A:C,2,0)</f>
        <v>Выгружать только по ссылке</v>
      </c>
      <c r="C59" s="16" t="str">
        <f>VLOOKUP(A59,Лист2!A:C,3,0)</f>
        <v>вспомогательные</v>
      </c>
    </row>
    <row r="60" spans="1:3" x14ac:dyDescent="0.25">
      <c r="A60" s="3" t="s">
        <v>57</v>
      </c>
      <c r="B60" s="12" t="str">
        <f>VLOOKUP(A60,Лист2!A:C,2,0)</f>
        <v>Выгружать только по ссылке</v>
      </c>
      <c r="C60" s="16" t="str">
        <f>VLOOKUP(A60,Лист2!A:C,3,0)</f>
        <v>вспомогательные</v>
      </c>
    </row>
    <row r="61" spans="1:3" x14ac:dyDescent="0.25">
      <c r="A61" s="3" t="s">
        <v>9</v>
      </c>
      <c r="B61" s="12" t="str">
        <f>VLOOKUP(A61,Лист2!A:C,2,0)</f>
        <v>Выгружать только по ссылке</v>
      </c>
      <c r="C61" s="16" t="str">
        <f>VLOOKUP(A61,Лист2!A:C,3,0)</f>
        <v>вспомогательные</v>
      </c>
    </row>
    <row r="62" spans="1:3" x14ac:dyDescent="0.25">
      <c r="A62" s="3" t="s">
        <v>22</v>
      </c>
      <c r="B62" s="12" t="str">
        <f>VLOOKUP(A62,Лист2!A:C,2,0)</f>
        <v>Выгружать только по ссылке</v>
      </c>
      <c r="C62" s="16" t="str">
        <f>VLOOKUP(A62,Лист2!A:C,3,0)</f>
        <v>вспомогательные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B13" sqref="B13"/>
    </sheetView>
  </sheetViews>
  <sheetFormatPr defaultRowHeight="15" x14ac:dyDescent="0.25"/>
  <cols>
    <col min="1" max="1" width="68.5703125" customWidth="1"/>
    <col min="2" max="2" width="27.5703125" style="1" bestFit="1" customWidth="1"/>
    <col min="3" max="3" width="26.5703125" customWidth="1"/>
  </cols>
  <sheetData>
    <row r="1" spans="1:3" ht="27.75" customHeight="1" thickBot="1" x14ac:dyDescent="0.3">
      <c r="A1" s="8" t="s">
        <v>64</v>
      </c>
      <c r="B1" s="9" t="s">
        <v>63</v>
      </c>
      <c r="C1" s="10" t="s">
        <v>65</v>
      </c>
    </row>
    <row r="2" spans="1:3" x14ac:dyDescent="0.25">
      <c r="A2" s="11" t="s">
        <v>25</v>
      </c>
      <c r="B2" s="6" t="s">
        <v>61</v>
      </c>
      <c r="C2" s="7" t="s">
        <v>66</v>
      </c>
    </row>
    <row r="3" spans="1:3" x14ac:dyDescent="0.25">
      <c r="A3" s="12" t="s">
        <v>43</v>
      </c>
      <c r="B3" s="2" t="s">
        <v>61</v>
      </c>
      <c r="C3" s="7" t="s">
        <v>66</v>
      </c>
    </row>
    <row r="4" spans="1:3" x14ac:dyDescent="0.25">
      <c r="A4" s="12" t="s">
        <v>40</v>
      </c>
      <c r="B4" s="2" t="s">
        <v>61</v>
      </c>
      <c r="C4" s="7" t="s">
        <v>66</v>
      </c>
    </row>
    <row r="5" spans="1:3" x14ac:dyDescent="0.25">
      <c r="A5" s="12" t="s">
        <v>38</v>
      </c>
      <c r="B5" s="2" t="s">
        <v>61</v>
      </c>
      <c r="C5" s="7" t="s">
        <v>66</v>
      </c>
    </row>
    <row r="6" spans="1:3" x14ac:dyDescent="0.25">
      <c r="A6" s="12" t="s">
        <v>58</v>
      </c>
      <c r="B6" s="2" t="s">
        <v>61</v>
      </c>
      <c r="C6" s="7" t="s">
        <v>66</v>
      </c>
    </row>
    <row r="7" spans="1:3" x14ac:dyDescent="0.25">
      <c r="A7" s="12" t="s">
        <v>51</v>
      </c>
      <c r="B7" s="2" t="s">
        <v>61</v>
      </c>
      <c r="C7" s="7" t="s">
        <v>66</v>
      </c>
    </row>
    <row r="8" spans="1:3" x14ac:dyDescent="0.25">
      <c r="A8" s="12" t="s">
        <v>10</v>
      </c>
      <c r="B8" s="2" t="s">
        <v>61</v>
      </c>
      <c r="C8" s="7" t="s">
        <v>66</v>
      </c>
    </row>
    <row r="9" spans="1:3" x14ac:dyDescent="0.25">
      <c r="A9" s="12" t="s">
        <v>60</v>
      </c>
      <c r="B9" s="2" t="s">
        <v>61</v>
      </c>
      <c r="C9" s="7" t="s">
        <v>66</v>
      </c>
    </row>
    <row r="10" spans="1:3" x14ac:dyDescent="0.25">
      <c r="A10" s="12" t="s">
        <v>52</v>
      </c>
      <c r="B10" s="2" t="s">
        <v>61</v>
      </c>
      <c r="C10" s="7" t="s">
        <v>66</v>
      </c>
    </row>
    <row r="11" spans="1:3" x14ac:dyDescent="0.25">
      <c r="A11" s="12" t="s">
        <v>28</v>
      </c>
      <c r="B11" s="2" t="s">
        <v>61</v>
      </c>
      <c r="C11" s="7" t="s">
        <v>66</v>
      </c>
    </row>
    <row r="12" spans="1:3" x14ac:dyDescent="0.25">
      <c r="A12" s="12" t="s">
        <v>8</v>
      </c>
      <c r="B12" s="2" t="s">
        <v>61</v>
      </c>
      <c r="C12" s="7" t="s">
        <v>66</v>
      </c>
    </row>
    <row r="13" spans="1:3" x14ac:dyDescent="0.25">
      <c r="A13" s="12" t="s">
        <v>36</v>
      </c>
      <c r="B13" s="2" t="s">
        <v>61</v>
      </c>
      <c r="C13" s="7" t="s">
        <v>66</v>
      </c>
    </row>
    <row r="14" spans="1:3" x14ac:dyDescent="0.25">
      <c r="A14" s="12" t="s">
        <v>56</v>
      </c>
      <c r="B14" s="2" t="s">
        <v>61</v>
      </c>
      <c r="C14" s="7" t="s">
        <v>66</v>
      </c>
    </row>
    <row r="15" spans="1:3" x14ac:dyDescent="0.25">
      <c r="A15" s="12" t="s">
        <v>47</v>
      </c>
      <c r="B15" s="2" t="s">
        <v>61</v>
      </c>
      <c r="C15" s="7" t="s">
        <v>66</v>
      </c>
    </row>
    <row r="16" spans="1:3" x14ac:dyDescent="0.25">
      <c r="A16" s="12" t="s">
        <v>26</v>
      </c>
      <c r="B16" s="2" t="s">
        <v>61</v>
      </c>
      <c r="C16" s="7" t="s">
        <v>66</v>
      </c>
    </row>
    <row r="17" spans="1:3" x14ac:dyDescent="0.25">
      <c r="A17" s="12" t="s">
        <v>48</v>
      </c>
      <c r="B17" s="2" t="s">
        <v>61</v>
      </c>
      <c r="C17" s="7" t="s">
        <v>66</v>
      </c>
    </row>
    <row r="18" spans="1:3" x14ac:dyDescent="0.25">
      <c r="A18" s="12" t="s">
        <v>4</v>
      </c>
      <c r="B18" s="2" t="s">
        <v>61</v>
      </c>
      <c r="C18" s="7" t="s">
        <v>66</v>
      </c>
    </row>
    <row r="19" spans="1:3" x14ac:dyDescent="0.25">
      <c r="A19" s="12" t="s">
        <v>37</v>
      </c>
      <c r="B19" s="2" t="s">
        <v>61</v>
      </c>
      <c r="C19" s="7" t="s">
        <v>66</v>
      </c>
    </row>
    <row r="20" spans="1:3" x14ac:dyDescent="0.25">
      <c r="A20" s="12" t="s">
        <v>29</v>
      </c>
      <c r="B20" s="2" t="s">
        <v>61</v>
      </c>
      <c r="C20" s="7" t="s">
        <v>66</v>
      </c>
    </row>
    <row r="21" spans="1:3" x14ac:dyDescent="0.25">
      <c r="A21" s="12" t="s">
        <v>1</v>
      </c>
      <c r="B21" s="2" t="s">
        <v>61</v>
      </c>
      <c r="C21" s="7" t="s">
        <v>66</v>
      </c>
    </row>
    <row r="22" spans="1:3" x14ac:dyDescent="0.25">
      <c r="A22" s="12" t="s">
        <v>41</v>
      </c>
      <c r="B22" s="2" t="s">
        <v>61</v>
      </c>
      <c r="C22" s="7" t="s">
        <v>66</v>
      </c>
    </row>
    <row r="23" spans="1:3" x14ac:dyDescent="0.25">
      <c r="A23" s="12" t="s">
        <v>17</v>
      </c>
      <c r="B23" s="2" t="s">
        <v>61</v>
      </c>
      <c r="C23" s="7" t="s">
        <v>66</v>
      </c>
    </row>
    <row r="24" spans="1:3" x14ac:dyDescent="0.25">
      <c r="A24" s="12" t="s">
        <v>34</v>
      </c>
      <c r="B24" s="2" t="s">
        <v>61</v>
      </c>
      <c r="C24" s="7" t="s">
        <v>66</v>
      </c>
    </row>
    <row r="25" spans="1:3" x14ac:dyDescent="0.25">
      <c r="A25" s="12" t="s">
        <v>30</v>
      </c>
      <c r="B25" s="2" t="s">
        <v>61</v>
      </c>
      <c r="C25" s="7" t="s">
        <v>66</v>
      </c>
    </row>
    <row r="26" spans="1:3" x14ac:dyDescent="0.25">
      <c r="A26" s="12" t="s">
        <v>18</v>
      </c>
      <c r="B26" s="2" t="s">
        <v>61</v>
      </c>
      <c r="C26" s="7" t="s">
        <v>66</v>
      </c>
    </row>
    <row r="27" spans="1:3" x14ac:dyDescent="0.25">
      <c r="A27" s="12" t="s">
        <v>19</v>
      </c>
      <c r="B27" s="2" t="s">
        <v>61</v>
      </c>
      <c r="C27" s="7" t="s">
        <v>66</v>
      </c>
    </row>
    <row r="28" spans="1:3" x14ac:dyDescent="0.25">
      <c r="A28" s="12" t="s">
        <v>35</v>
      </c>
      <c r="B28" s="2" t="s">
        <v>61</v>
      </c>
      <c r="C28" s="7" t="s">
        <v>66</v>
      </c>
    </row>
    <row r="29" spans="1:3" x14ac:dyDescent="0.25">
      <c r="A29" s="12" t="s">
        <v>31</v>
      </c>
      <c r="B29" s="2" t="s">
        <v>61</v>
      </c>
      <c r="C29" s="7" t="s">
        <v>66</v>
      </c>
    </row>
    <row r="30" spans="1:3" x14ac:dyDescent="0.25">
      <c r="A30" s="12" t="s">
        <v>20</v>
      </c>
      <c r="B30" s="2" t="s">
        <v>61</v>
      </c>
      <c r="C30" s="7" t="s">
        <v>66</v>
      </c>
    </row>
    <row r="31" spans="1:3" x14ac:dyDescent="0.25">
      <c r="A31" s="12" t="s">
        <v>49</v>
      </c>
      <c r="B31" s="2" t="s">
        <v>61</v>
      </c>
      <c r="C31" s="7" t="s">
        <v>66</v>
      </c>
    </row>
    <row r="32" spans="1:3" x14ac:dyDescent="0.25">
      <c r="A32" s="13" t="s">
        <v>55</v>
      </c>
      <c r="B32" s="2" t="s">
        <v>62</v>
      </c>
      <c r="C32" s="4" t="s">
        <v>67</v>
      </c>
    </row>
    <row r="33" spans="1:3" x14ac:dyDescent="0.25">
      <c r="A33" s="12" t="s">
        <v>45</v>
      </c>
      <c r="B33" s="2" t="s">
        <v>61</v>
      </c>
      <c r="C33" s="7" t="s">
        <v>66</v>
      </c>
    </row>
    <row r="34" spans="1:3" x14ac:dyDescent="0.25">
      <c r="A34" s="12" t="s">
        <v>32</v>
      </c>
      <c r="B34" s="2" t="s">
        <v>61</v>
      </c>
      <c r="C34" s="7" t="s">
        <v>66</v>
      </c>
    </row>
    <row r="35" spans="1:3" x14ac:dyDescent="0.25">
      <c r="A35" s="12" t="s">
        <v>16</v>
      </c>
      <c r="B35" s="2" t="s">
        <v>61</v>
      </c>
      <c r="C35" s="7" t="s">
        <v>66</v>
      </c>
    </row>
    <row r="36" spans="1:3" x14ac:dyDescent="0.25">
      <c r="A36" s="12" t="s">
        <v>6</v>
      </c>
      <c r="B36" s="2" t="s">
        <v>61</v>
      </c>
      <c r="C36" s="7" t="s">
        <v>66</v>
      </c>
    </row>
    <row r="37" spans="1:3" x14ac:dyDescent="0.25">
      <c r="A37" s="12" t="s">
        <v>21</v>
      </c>
      <c r="B37" s="2" t="s">
        <v>61</v>
      </c>
      <c r="C37" s="7" t="s">
        <v>66</v>
      </c>
    </row>
    <row r="38" spans="1:3" x14ac:dyDescent="0.25">
      <c r="A38" s="12" t="s">
        <v>27</v>
      </c>
      <c r="B38" s="2" t="s">
        <v>61</v>
      </c>
      <c r="C38" s="7" t="s">
        <v>66</v>
      </c>
    </row>
    <row r="39" spans="1:3" x14ac:dyDescent="0.25">
      <c r="A39" s="12" t="s">
        <v>15</v>
      </c>
      <c r="B39" s="2" t="s">
        <v>61</v>
      </c>
      <c r="C39" s="7" t="s">
        <v>66</v>
      </c>
    </row>
    <row r="40" spans="1:3" x14ac:dyDescent="0.25">
      <c r="A40" s="12" t="s">
        <v>44</v>
      </c>
      <c r="B40" s="2" t="s">
        <v>61</v>
      </c>
      <c r="C40" s="7" t="s">
        <v>66</v>
      </c>
    </row>
    <row r="41" spans="1:3" x14ac:dyDescent="0.25">
      <c r="A41" s="12" t="s">
        <v>46</v>
      </c>
      <c r="B41" s="2" t="s">
        <v>61</v>
      </c>
      <c r="C41" s="7" t="s">
        <v>66</v>
      </c>
    </row>
    <row r="42" spans="1:3" x14ac:dyDescent="0.25">
      <c r="A42" s="12" t="s">
        <v>24</v>
      </c>
      <c r="B42" s="2" t="s">
        <v>61</v>
      </c>
      <c r="C42" s="7" t="s">
        <v>66</v>
      </c>
    </row>
    <row r="43" spans="1:3" x14ac:dyDescent="0.25">
      <c r="A43" s="12" t="s">
        <v>50</v>
      </c>
      <c r="B43" s="2" t="s">
        <v>61</v>
      </c>
      <c r="C43" s="7" t="s">
        <v>66</v>
      </c>
    </row>
    <row r="44" spans="1:3" x14ac:dyDescent="0.25">
      <c r="A44" s="12" t="s">
        <v>23</v>
      </c>
      <c r="B44" s="2" t="s">
        <v>61</v>
      </c>
      <c r="C44" s="7" t="s">
        <v>66</v>
      </c>
    </row>
    <row r="45" spans="1:3" x14ac:dyDescent="0.25">
      <c r="A45" s="12" t="s">
        <v>54</v>
      </c>
      <c r="B45" s="2" t="s">
        <v>61</v>
      </c>
      <c r="C45" s="7" t="s">
        <v>66</v>
      </c>
    </row>
    <row r="46" spans="1:3" x14ac:dyDescent="0.25">
      <c r="A46" s="12" t="s">
        <v>39</v>
      </c>
      <c r="B46" s="2" t="s">
        <v>61</v>
      </c>
      <c r="C46" s="4" t="s">
        <v>66</v>
      </c>
    </row>
    <row r="47" spans="1:3" x14ac:dyDescent="0.25">
      <c r="A47" s="12" t="s">
        <v>53</v>
      </c>
      <c r="B47" s="2" t="s">
        <v>61</v>
      </c>
      <c r="C47" s="4" t="s">
        <v>66</v>
      </c>
    </row>
    <row r="48" spans="1:3" x14ac:dyDescent="0.25">
      <c r="A48" s="12" t="s">
        <v>42</v>
      </c>
      <c r="B48" s="2" t="s">
        <v>61</v>
      </c>
      <c r="C48" s="4" t="s">
        <v>66</v>
      </c>
    </row>
    <row r="49" spans="1:3" x14ac:dyDescent="0.25">
      <c r="A49" s="12" t="s">
        <v>33</v>
      </c>
      <c r="B49" s="2" t="s">
        <v>61</v>
      </c>
      <c r="C49" s="4" t="s">
        <v>66</v>
      </c>
    </row>
    <row r="50" spans="1:3" x14ac:dyDescent="0.25">
      <c r="A50" s="14" t="s">
        <v>59</v>
      </c>
      <c r="B50" s="2" t="s">
        <v>62</v>
      </c>
      <c r="C50" s="4" t="s">
        <v>67</v>
      </c>
    </row>
    <row r="51" spans="1:3" x14ac:dyDescent="0.25">
      <c r="A51" s="14" t="s">
        <v>13</v>
      </c>
      <c r="B51" s="2" t="s">
        <v>62</v>
      </c>
      <c r="C51" s="4" t="s">
        <v>67</v>
      </c>
    </row>
    <row r="52" spans="1:3" x14ac:dyDescent="0.25">
      <c r="A52" s="12" t="s">
        <v>5</v>
      </c>
      <c r="B52" s="2" t="s">
        <v>61</v>
      </c>
      <c r="C52" s="4" t="s">
        <v>66</v>
      </c>
    </row>
    <row r="53" spans="1:3" x14ac:dyDescent="0.25">
      <c r="A53" s="12" t="s">
        <v>11</v>
      </c>
      <c r="B53" s="2" t="s">
        <v>61</v>
      </c>
      <c r="C53" s="4" t="s">
        <v>66</v>
      </c>
    </row>
    <row r="54" spans="1:3" x14ac:dyDescent="0.25">
      <c r="A54" s="12" t="s">
        <v>12</v>
      </c>
      <c r="B54" s="2" t="s">
        <v>61</v>
      </c>
      <c r="C54" s="4" t="s">
        <v>66</v>
      </c>
    </row>
    <row r="55" spans="1:3" x14ac:dyDescent="0.25">
      <c r="A55" s="14" t="s">
        <v>0</v>
      </c>
      <c r="B55" s="2" t="s">
        <v>62</v>
      </c>
      <c r="C55" s="4" t="s">
        <v>67</v>
      </c>
    </row>
    <row r="56" spans="1:3" x14ac:dyDescent="0.25">
      <c r="A56" s="14" t="s">
        <v>2</v>
      </c>
      <c r="B56" s="2" t="s">
        <v>62</v>
      </c>
      <c r="C56" s="4" t="s">
        <v>67</v>
      </c>
    </row>
    <row r="57" spans="1:3" x14ac:dyDescent="0.25">
      <c r="A57" s="14" t="s">
        <v>3</v>
      </c>
      <c r="B57" s="2" t="s">
        <v>62</v>
      </c>
      <c r="C57" s="4" t="s">
        <v>67</v>
      </c>
    </row>
    <row r="58" spans="1:3" x14ac:dyDescent="0.25">
      <c r="A58" s="14" t="s">
        <v>57</v>
      </c>
      <c r="B58" s="2" t="s">
        <v>62</v>
      </c>
      <c r="C58" s="4" t="s">
        <v>67</v>
      </c>
    </row>
    <row r="59" spans="1:3" x14ac:dyDescent="0.25">
      <c r="A59" s="14" t="s">
        <v>9</v>
      </c>
      <c r="B59" s="2" t="s">
        <v>62</v>
      </c>
      <c r="C59" s="4" t="s">
        <v>67</v>
      </c>
    </row>
    <row r="60" spans="1:3" x14ac:dyDescent="0.25">
      <c r="A60" s="12" t="s">
        <v>68</v>
      </c>
      <c r="B60" s="2" t="s">
        <v>61</v>
      </c>
      <c r="C60" s="7" t="s">
        <v>66</v>
      </c>
    </row>
    <row r="61" spans="1:3" x14ac:dyDescent="0.25">
      <c r="A61" s="14" t="s">
        <v>22</v>
      </c>
      <c r="B61" s="2" t="s">
        <v>62</v>
      </c>
      <c r="C61" s="4" t="s">
        <v>67</v>
      </c>
    </row>
    <row r="62" spans="1:3" x14ac:dyDescent="0.25">
      <c r="A62" s="12" t="s">
        <v>7</v>
      </c>
      <c r="B62" s="2" t="s">
        <v>61</v>
      </c>
      <c r="C62" s="7" t="s">
        <v>66</v>
      </c>
    </row>
    <row r="63" spans="1:3" x14ac:dyDescent="0.25">
      <c r="A63" s="12" t="s">
        <v>14</v>
      </c>
      <c r="B63" s="2" t="s">
        <v>61</v>
      </c>
      <c r="C63" s="7" t="s">
        <v>66</v>
      </c>
    </row>
    <row r="64" spans="1:3" x14ac:dyDescent="0.25">
      <c r="A64" s="12" t="s">
        <v>69</v>
      </c>
      <c r="B64" s="3" t="s">
        <v>61</v>
      </c>
      <c r="C64" s="7" t="s">
        <v>66</v>
      </c>
    </row>
    <row r="65" spans="1:3" x14ac:dyDescent="0.25">
      <c r="A65" s="12" t="s">
        <v>70</v>
      </c>
      <c r="B65" s="3" t="s">
        <v>61</v>
      </c>
      <c r="C65" s="7" t="s">
        <v>66</v>
      </c>
    </row>
    <row r="66" spans="1:3" x14ac:dyDescent="0.25">
      <c r="A66" s="15" t="s">
        <v>71</v>
      </c>
      <c r="B66" s="2" t="s">
        <v>62</v>
      </c>
      <c r="C66" s="7" t="s">
        <v>67</v>
      </c>
    </row>
    <row r="67" spans="1:3" x14ac:dyDescent="0.25">
      <c r="A67" s="15" t="s">
        <v>72</v>
      </c>
      <c r="B67" s="2" t="s">
        <v>62</v>
      </c>
      <c r="C67" s="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m.pis</dc:creator>
  <cp:lastModifiedBy>m.pis</cp:lastModifiedBy>
  <dcterms:created xsi:type="dcterms:W3CDTF">2015-06-18T12:58:45Z</dcterms:created>
  <dcterms:modified xsi:type="dcterms:W3CDTF">2015-06-19T14:42:49Z</dcterms:modified>
</cp:coreProperties>
</file>