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 activeTab="1"/>
  </bookViews>
  <sheets>
    <sheet name="номенклатура " sheetId="1" r:id="rId1"/>
    <sheet name="отчет остатки" sheetId="2" r:id="rId2"/>
    <sheet name="отчет по продажам" sheetId="3" r:id="rId3"/>
  </sheets>
  <calcPr calcId="125725"/>
</workbook>
</file>

<file path=xl/calcChain.xml><?xml version="1.0" encoding="utf-8"?>
<calcChain xmlns="http://schemas.openxmlformats.org/spreadsheetml/2006/main">
  <c r="G7" i="2"/>
  <c r="G8"/>
  <c r="F7"/>
  <c r="F4"/>
  <c r="Q21"/>
  <c r="Q19" s="1"/>
  <c r="Q22"/>
  <c r="Q20"/>
  <c r="P21"/>
  <c r="P22"/>
  <c r="P20"/>
  <c r="F20" s="1"/>
  <c r="L15"/>
  <c r="K15"/>
  <c r="L21"/>
  <c r="G21" s="1"/>
  <c r="L22"/>
  <c r="G22" s="1"/>
  <c r="L20"/>
  <c r="K21"/>
  <c r="F21" s="1"/>
  <c r="K22"/>
  <c r="F22" s="1"/>
  <c r="K20"/>
  <c r="Q7"/>
  <c r="P7"/>
  <c r="P13"/>
  <c r="Q13"/>
  <c r="Q14"/>
  <c r="Q15"/>
  <c r="Q16"/>
  <c r="Q17"/>
  <c r="G13"/>
  <c r="P14"/>
  <c r="P15"/>
  <c r="P16"/>
  <c r="P17"/>
  <c r="F13"/>
  <c r="L14"/>
  <c r="Q8"/>
  <c r="P8"/>
  <c r="L8"/>
  <c r="K7"/>
  <c r="L16"/>
  <c r="L17"/>
  <c r="L13"/>
  <c r="K14"/>
  <c r="K16"/>
  <c r="F16" s="1"/>
  <c r="K17"/>
  <c r="K13"/>
  <c r="G14"/>
  <c r="G15"/>
  <c r="G16"/>
  <c r="G17"/>
  <c r="F14"/>
  <c r="F15"/>
  <c r="F17"/>
  <c r="G9"/>
  <c r="G6" s="1"/>
  <c r="G10"/>
  <c r="F8"/>
  <c r="F9"/>
  <c r="F10"/>
  <c r="Q9"/>
  <c r="Q10"/>
  <c r="P9"/>
  <c r="P10"/>
  <c r="K6"/>
  <c r="L9"/>
  <c r="L10"/>
  <c r="K8"/>
  <c r="K9"/>
  <c r="K10"/>
  <c r="L7"/>
  <c r="P19"/>
  <c r="K12"/>
  <c r="P12"/>
  <c r="Q6"/>
  <c r="L19" l="1"/>
  <c r="G20"/>
  <c r="G19" s="1"/>
  <c r="K19"/>
  <c r="K4" s="1"/>
  <c r="F19"/>
  <c r="Q12"/>
  <c r="Q4" s="1"/>
  <c r="G12"/>
  <c r="L12"/>
  <c r="F12"/>
  <c r="F6"/>
  <c r="P6"/>
  <c r="P4" s="1"/>
  <c r="L6"/>
  <c r="G4" l="1"/>
  <c r="L4"/>
</calcChain>
</file>

<file path=xl/sharedStrings.xml><?xml version="1.0" encoding="utf-8"?>
<sst xmlns="http://schemas.openxmlformats.org/spreadsheetml/2006/main" count="60" uniqueCount="48">
  <si>
    <t>срезка</t>
  </si>
  <si>
    <t>наименование</t>
  </si>
  <si>
    <t>альстромерия</t>
  </si>
  <si>
    <t>ананас</t>
  </si>
  <si>
    <t xml:space="preserve">анемоны </t>
  </si>
  <si>
    <t>и тд</t>
  </si>
  <si>
    <t>единица измерения</t>
  </si>
  <si>
    <t>вид номенклатуры</t>
  </si>
  <si>
    <t>ставка ндс</t>
  </si>
  <si>
    <t>наименование для печати</t>
  </si>
  <si>
    <t>щелково</t>
  </si>
  <si>
    <t>вот эти колонки можно вообще убрать они не нужны, либо оставлять их в конце!!!</t>
  </si>
  <si>
    <t>шт</t>
  </si>
  <si>
    <t>цена продажи за штуку ивантеевка (руб)</t>
  </si>
  <si>
    <t>цена продажи за штуку фрязино (руб)</t>
  </si>
  <si>
    <t>ивантеевка количество (шт)</t>
  </si>
  <si>
    <t>фрязино количество (шт)</t>
  </si>
  <si>
    <t xml:space="preserve">вот в такой последовательности должны быть колонки. </t>
  </si>
  <si>
    <t>номенклатура</t>
  </si>
  <si>
    <t>итого по магазинам</t>
  </si>
  <si>
    <t>Ивантеевка</t>
  </si>
  <si>
    <t>Фрязино</t>
  </si>
  <si>
    <t>в количественном выражении (шт)</t>
  </si>
  <si>
    <t>кол-во(шт)</t>
  </si>
  <si>
    <t>в суммовом выражении по закупочным ценам (руб)</t>
  </si>
  <si>
    <t>в суммовом выражении по продажным ценам(руб)</t>
  </si>
  <si>
    <t>Цена средн закупки (руб)</t>
  </si>
  <si>
    <t>Цена средн продажи (руб)</t>
  </si>
  <si>
    <t>Сумма в закупочных ценах (руб)</t>
  </si>
  <si>
    <t>Сумма в продажных ценах (руб)</t>
  </si>
  <si>
    <t>итого по номенклатуре</t>
  </si>
  <si>
    <t xml:space="preserve">азалия </t>
  </si>
  <si>
    <t>драцена</t>
  </si>
  <si>
    <t xml:space="preserve">кактус </t>
  </si>
  <si>
    <t xml:space="preserve">альстромерия </t>
  </si>
  <si>
    <t xml:space="preserve">хризантема </t>
  </si>
  <si>
    <t xml:space="preserve">роза </t>
  </si>
  <si>
    <t xml:space="preserve">калла </t>
  </si>
  <si>
    <t xml:space="preserve"> итд</t>
  </si>
  <si>
    <t xml:space="preserve">ваза </t>
  </si>
  <si>
    <t>горшок керамика</t>
  </si>
  <si>
    <t xml:space="preserve">горшечка </t>
  </si>
  <si>
    <t xml:space="preserve">срезка </t>
  </si>
  <si>
    <t xml:space="preserve">декор </t>
  </si>
  <si>
    <t>подитог срезка</t>
  </si>
  <si>
    <t>подитог декор</t>
  </si>
  <si>
    <t>подитог горшечка</t>
  </si>
  <si>
    <t>отчет по остаткам (формулы в графах) остатки должны выводиться на заданную дату!!!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</si>
</sst>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5" tint="-0.249977111117893"/>
      <name val="Calibri"/>
      <family val="2"/>
      <charset val="204"/>
      <scheme val="minor"/>
    </font>
    <font>
      <sz val="11"/>
      <color theme="5" tint="-0.249977111117893"/>
      <name val="Calibri"/>
      <family val="2"/>
      <charset val="204"/>
      <scheme val="minor"/>
    </font>
    <font>
      <b/>
      <i/>
      <sz val="11"/>
      <color theme="5" tint="-0.249977111117893"/>
      <name val="Calibri"/>
      <family val="2"/>
      <charset val="204"/>
      <scheme val="minor"/>
    </font>
    <font>
      <b/>
      <sz val="14"/>
      <color rgb="FFC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1" xfId="0" applyBorder="1"/>
    <xf numFmtId="0" fontId="0" fillId="0" borderId="2" xfId="0" applyBorder="1"/>
    <xf numFmtId="0" fontId="2" fillId="0" borderId="3" xfId="0" applyFont="1" applyBorder="1" applyAlignment="1">
      <alignment vertical="center" wrapText="1" shrinkToFit="1"/>
    </xf>
    <xf numFmtId="0" fontId="2" fillId="0" borderId="4" xfId="0" applyFont="1" applyBorder="1" applyAlignment="1">
      <alignment horizontal="center" vertical="center" wrapText="1" shrinkToFit="1"/>
    </xf>
    <xf numFmtId="0" fontId="2" fillId="0" borderId="3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2" fillId="2" borderId="4" xfId="0" applyFont="1" applyFill="1" applyBorder="1" applyAlignment="1">
      <alignment horizontal="center" vertical="center" wrapText="1" shrinkToFit="1"/>
    </xf>
    <xf numFmtId="0" fontId="2" fillId="2" borderId="5" xfId="0" applyFont="1" applyFill="1" applyBorder="1" applyAlignment="1">
      <alignment horizontal="center" vertical="center" wrapText="1" shrinkToFit="1"/>
    </xf>
    <xf numFmtId="0" fontId="0" fillId="2" borderId="1" xfId="0" applyFill="1" applyBorder="1"/>
    <xf numFmtId="0" fontId="0" fillId="2" borderId="0" xfId="0" applyFill="1"/>
    <xf numFmtId="0" fontId="0" fillId="0" borderId="9" xfId="0" applyBorder="1"/>
    <xf numFmtId="0" fontId="0" fillId="0" borderId="10" xfId="0" applyBorder="1" applyAlignment="1">
      <alignment horizontal="center"/>
    </xf>
    <xf numFmtId="0" fontId="0" fillId="0" borderId="10" xfId="0" applyBorder="1"/>
    <xf numFmtId="0" fontId="0" fillId="2" borderId="10" xfId="0" applyFill="1" applyBorder="1"/>
    <xf numFmtId="0" fontId="0" fillId="2" borderId="11" xfId="0" applyFill="1" applyBorder="1"/>
    <xf numFmtId="0" fontId="0" fillId="0" borderId="12" xfId="0" applyBorder="1"/>
    <xf numFmtId="0" fontId="0" fillId="2" borderId="13" xfId="0" applyFill="1" applyBorder="1"/>
    <xf numFmtId="0" fontId="0" fillId="0" borderId="15" xfId="0" applyBorder="1"/>
    <xf numFmtId="0" fontId="2" fillId="0" borderId="25" xfId="0" applyFont="1" applyBorder="1" applyAlignment="1">
      <alignment horizontal="center" vertical="center" wrapText="1" shrinkToFit="1"/>
    </xf>
    <xf numFmtId="0" fontId="2" fillId="0" borderId="26" xfId="0" applyFont="1" applyBorder="1" applyAlignment="1">
      <alignment horizontal="center" vertical="center" wrapText="1" shrinkToFit="1"/>
    </xf>
    <xf numFmtId="0" fontId="2" fillId="0" borderId="27" xfId="0" applyFont="1" applyBorder="1" applyAlignment="1">
      <alignment horizontal="center" vertical="center" wrapText="1" shrinkToFit="1"/>
    </xf>
    <xf numFmtId="0" fontId="2" fillId="0" borderId="28" xfId="0" applyFont="1" applyBorder="1" applyAlignment="1">
      <alignment horizontal="center" vertical="center" wrapText="1" shrinkToFit="1"/>
    </xf>
    <xf numFmtId="0" fontId="0" fillId="0" borderId="11" xfId="0" applyBorder="1"/>
    <xf numFmtId="0" fontId="0" fillId="0" borderId="13" xfId="0" applyBorder="1"/>
    <xf numFmtId="0" fontId="0" fillId="0" borderId="14" xfId="0" applyBorder="1"/>
    <xf numFmtId="0" fontId="0" fillId="0" borderId="16" xfId="0" applyBorder="1"/>
    <xf numFmtId="0" fontId="0" fillId="0" borderId="32" xfId="0" applyBorder="1"/>
    <xf numFmtId="0" fontId="0" fillId="0" borderId="33" xfId="0" applyBorder="1"/>
    <xf numFmtId="0" fontId="0" fillId="0" borderId="26" xfId="0" applyBorder="1"/>
    <xf numFmtId="0" fontId="2" fillId="0" borderId="4" xfId="0" applyFont="1" applyBorder="1" applyAlignment="1">
      <alignment horizontal="center"/>
    </xf>
    <xf numFmtId="0" fontId="0" fillId="0" borderId="34" xfId="0" applyBorder="1"/>
    <xf numFmtId="0" fontId="0" fillId="0" borderId="38" xfId="0" applyBorder="1"/>
    <xf numFmtId="0" fontId="0" fillId="0" borderId="24" xfId="0" applyBorder="1"/>
    <xf numFmtId="0" fontId="0" fillId="0" borderId="39" xfId="0" applyBorder="1"/>
    <xf numFmtId="0" fontId="0" fillId="0" borderId="40" xfId="0" applyBorder="1"/>
    <xf numFmtId="0" fontId="0" fillId="0" borderId="28" xfId="0" applyBorder="1"/>
    <xf numFmtId="0" fontId="0" fillId="0" borderId="41" xfId="0" applyBorder="1"/>
    <xf numFmtId="0" fontId="0" fillId="0" borderId="42" xfId="0" applyBorder="1"/>
    <xf numFmtId="0" fontId="0" fillId="0" borderId="43" xfId="0" applyBorder="1"/>
    <xf numFmtId="0" fontId="0" fillId="0" borderId="23" xfId="0" applyBorder="1"/>
    <xf numFmtId="0" fontId="2" fillId="0" borderId="44" xfId="0" applyFont="1" applyBorder="1" applyAlignment="1">
      <alignment horizontal="center"/>
    </xf>
    <xf numFmtId="0" fontId="2" fillId="0" borderId="45" xfId="0" applyFont="1" applyBorder="1" applyAlignment="1">
      <alignment horizontal="center"/>
    </xf>
    <xf numFmtId="0" fontId="3" fillId="0" borderId="35" xfId="0" applyFont="1" applyBorder="1"/>
    <xf numFmtId="0" fontId="4" fillId="0" borderId="0" xfId="0" applyFont="1"/>
    <xf numFmtId="0" fontId="5" fillId="0" borderId="3" xfId="0" applyFont="1" applyBorder="1" applyAlignment="1">
      <alignment horizontal="center"/>
    </xf>
    <xf numFmtId="0" fontId="0" fillId="0" borderId="46" xfId="0" applyBorder="1"/>
    <xf numFmtId="0" fontId="2" fillId="0" borderId="29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2" fillId="0" borderId="31" xfId="0" applyFont="1" applyBorder="1" applyAlignment="1">
      <alignment horizontal="center"/>
    </xf>
    <xf numFmtId="0" fontId="0" fillId="0" borderId="22" xfId="0" applyBorder="1"/>
    <xf numFmtId="0" fontId="2" fillId="0" borderId="47" xfId="0" applyFont="1" applyBorder="1" applyAlignment="1">
      <alignment horizontal="center"/>
    </xf>
    <xf numFmtId="0" fontId="1" fillId="2" borderId="0" xfId="0" applyFont="1" applyFill="1" applyAlignment="1">
      <alignment horizontal="center" vertical="center" wrapText="1" shrinkToFit="1"/>
    </xf>
    <xf numFmtId="0" fontId="2" fillId="0" borderId="6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2" fillId="0" borderId="35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36" xfId="0" applyFont="1" applyBorder="1" applyAlignment="1">
      <alignment horizontal="center"/>
    </xf>
    <xf numFmtId="0" fontId="2" fillId="0" borderId="37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2" fillId="0" borderId="9" xfId="0" applyFont="1" applyBorder="1" applyAlignment="1">
      <alignment horizontal="center" vertical="center" wrapText="1" shrinkToFit="1"/>
    </xf>
    <xf numFmtId="0" fontId="2" fillId="0" borderId="10" xfId="0" applyFont="1" applyBorder="1" applyAlignment="1">
      <alignment horizontal="center" vertical="center" wrapText="1" shrinkToFit="1"/>
    </xf>
    <xf numFmtId="0" fontId="2" fillId="0" borderId="11" xfId="0" applyFont="1" applyBorder="1" applyAlignment="1">
      <alignment horizontal="center" vertical="center" wrapText="1" shrinkToFit="1"/>
    </xf>
    <xf numFmtId="0" fontId="2" fillId="0" borderId="22" xfId="0" applyFont="1" applyBorder="1" applyAlignment="1">
      <alignment horizontal="center" vertical="center" wrapText="1" shrinkToFit="1"/>
    </xf>
    <xf numFmtId="0" fontId="2" fillId="0" borderId="21" xfId="0" applyFont="1" applyBorder="1" applyAlignment="1">
      <alignment horizontal="center" vertical="center" wrapText="1" shrinkToFit="1"/>
    </xf>
    <xf numFmtId="0" fontId="2" fillId="0" borderId="24" xfId="0" applyFont="1" applyBorder="1" applyAlignment="1">
      <alignment horizontal="center" vertical="center" wrapText="1" shrinkToFit="1"/>
    </xf>
    <xf numFmtId="0" fontId="0" fillId="0" borderId="48" xfId="0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K7"/>
  <sheetViews>
    <sheetView workbookViewId="0"/>
  </sheetViews>
  <sheetFormatPr defaultRowHeight="15"/>
  <cols>
    <col min="2" max="2" width="14.140625" bestFit="1" customWidth="1"/>
    <col min="3" max="3" width="11.28515625" customWidth="1"/>
    <col min="4" max="4" width="10.85546875" bestFit="1" customWidth="1"/>
    <col min="5" max="5" width="16.28515625" customWidth="1"/>
    <col min="6" max="6" width="12.140625" customWidth="1"/>
    <col min="7" max="7" width="13.7109375" customWidth="1"/>
    <col min="8" max="8" width="8.5703125" style="10" bestFit="1" customWidth="1"/>
    <col min="9" max="9" width="13.7109375" style="10" bestFit="1" customWidth="1"/>
    <col min="10" max="10" width="8.85546875" style="10"/>
    <col min="11" max="11" width="13.7109375" style="10" customWidth="1"/>
  </cols>
  <sheetData>
    <row r="1" spans="2:11" ht="40.9" customHeight="1" thickBot="1">
      <c r="B1" s="59" t="s">
        <v>17</v>
      </c>
      <c r="C1" s="59"/>
      <c r="D1" s="59"/>
      <c r="E1" s="59"/>
      <c r="F1" s="59"/>
      <c r="G1" s="59"/>
      <c r="H1" s="52" t="s">
        <v>11</v>
      </c>
      <c r="I1" s="52"/>
      <c r="J1" s="52"/>
      <c r="K1" s="52"/>
    </row>
    <row r="2" spans="2:11" ht="63.6" customHeight="1" thickBot="1">
      <c r="B2" s="3" t="s">
        <v>1</v>
      </c>
      <c r="C2" s="4" t="s">
        <v>6</v>
      </c>
      <c r="D2" s="4" t="s">
        <v>15</v>
      </c>
      <c r="E2" s="4" t="s">
        <v>13</v>
      </c>
      <c r="F2" s="4" t="s">
        <v>16</v>
      </c>
      <c r="G2" s="4" t="s">
        <v>14</v>
      </c>
      <c r="H2" s="7" t="s">
        <v>10</v>
      </c>
      <c r="I2" s="7" t="s">
        <v>7</v>
      </c>
      <c r="J2" s="7" t="s">
        <v>8</v>
      </c>
      <c r="K2" s="8" t="s">
        <v>9</v>
      </c>
    </row>
    <row r="3" spans="2:11" ht="15.75" thickBot="1">
      <c r="B3" s="53" t="s">
        <v>0</v>
      </c>
      <c r="C3" s="54"/>
      <c r="D3" s="54"/>
      <c r="E3" s="54"/>
      <c r="F3" s="54"/>
      <c r="G3" s="54"/>
      <c r="H3" s="54"/>
      <c r="I3" s="54"/>
      <c r="J3" s="54"/>
      <c r="K3" s="55"/>
    </row>
    <row r="4" spans="2:11">
      <c r="B4" s="11" t="s">
        <v>2</v>
      </c>
      <c r="C4" s="12" t="s">
        <v>12</v>
      </c>
      <c r="D4" s="13">
        <v>106</v>
      </c>
      <c r="E4" s="13">
        <v>85</v>
      </c>
      <c r="F4" s="13">
        <v>111</v>
      </c>
      <c r="G4" s="13">
        <v>120</v>
      </c>
      <c r="H4" s="14"/>
      <c r="I4" s="14"/>
      <c r="J4" s="14"/>
      <c r="K4" s="15"/>
    </row>
    <row r="5" spans="2:11">
      <c r="B5" s="16" t="s">
        <v>3</v>
      </c>
      <c r="C5" s="6" t="s">
        <v>12</v>
      </c>
      <c r="D5" s="1"/>
      <c r="E5" s="1">
        <v>150</v>
      </c>
      <c r="F5" s="1">
        <v>5</v>
      </c>
      <c r="G5" s="1">
        <v>250</v>
      </c>
      <c r="H5" s="9"/>
      <c r="I5" s="9"/>
      <c r="J5" s="9"/>
      <c r="K5" s="17"/>
    </row>
    <row r="6" spans="2:11">
      <c r="B6" s="16" t="s">
        <v>4</v>
      </c>
      <c r="C6" s="6" t="s">
        <v>12</v>
      </c>
      <c r="D6" s="1"/>
      <c r="E6" s="1"/>
      <c r="F6" s="1"/>
      <c r="G6" s="1"/>
      <c r="H6" s="9"/>
      <c r="I6" s="9"/>
      <c r="J6" s="9"/>
      <c r="K6" s="17"/>
    </row>
    <row r="7" spans="2:11" ht="15.75" thickBot="1">
      <c r="B7" s="56" t="s">
        <v>5</v>
      </c>
      <c r="C7" s="57"/>
      <c r="D7" s="57"/>
      <c r="E7" s="57"/>
      <c r="F7" s="57"/>
      <c r="G7" s="57"/>
      <c r="H7" s="57"/>
      <c r="I7" s="57"/>
      <c r="J7" s="57"/>
      <c r="K7" s="58"/>
    </row>
  </sheetData>
  <mergeCells count="4">
    <mergeCell ref="H1:K1"/>
    <mergeCell ref="B3:K3"/>
    <mergeCell ref="B7:K7"/>
    <mergeCell ref="B1:G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1:Q23"/>
  <sheetViews>
    <sheetView tabSelected="1" workbookViewId="0">
      <selection activeCell="G3" sqref="G3"/>
    </sheetView>
  </sheetViews>
  <sheetFormatPr defaultRowHeight="15"/>
  <cols>
    <col min="1" max="1" width="2.28515625" customWidth="1"/>
    <col min="2" max="2" width="21.85546875" bestFit="1" customWidth="1"/>
    <col min="3" max="3" width="15.7109375" bestFit="1" customWidth="1"/>
    <col min="4" max="5" width="9" customWidth="1"/>
    <col min="6" max="7" width="14.140625" bestFit="1" customWidth="1"/>
    <col min="8" max="8" width="9" customWidth="1"/>
    <col min="9" max="9" width="8.140625" bestFit="1" customWidth="1"/>
    <col min="10" max="10" width="9" bestFit="1" customWidth="1"/>
    <col min="11" max="11" width="10.7109375" bestFit="1" customWidth="1"/>
    <col min="12" max="12" width="11.28515625" customWidth="1"/>
    <col min="13" max="13" width="8.140625" customWidth="1"/>
    <col min="14" max="14" width="8.140625" bestFit="1" customWidth="1"/>
    <col min="15" max="15" width="7.85546875" bestFit="1" customWidth="1"/>
    <col min="16" max="17" width="8.42578125" bestFit="1" customWidth="1"/>
  </cols>
  <sheetData>
    <row r="1" spans="2:17" ht="19.5" thickBot="1">
      <c r="B1" s="64" t="s">
        <v>47</v>
      </c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</row>
    <row r="2" spans="2:17">
      <c r="B2" s="69" t="s">
        <v>18</v>
      </c>
      <c r="C2" s="65" t="s">
        <v>19</v>
      </c>
      <c r="D2" s="68"/>
      <c r="E2" s="68"/>
      <c r="F2" s="66"/>
      <c r="G2" s="67"/>
      <c r="H2" s="65" t="s">
        <v>20</v>
      </c>
      <c r="I2" s="66"/>
      <c r="J2" s="66"/>
      <c r="K2" s="66"/>
      <c r="L2" s="67"/>
      <c r="M2" s="68" t="s">
        <v>21</v>
      </c>
      <c r="N2" s="66"/>
      <c r="O2" s="66"/>
      <c r="P2" s="66"/>
      <c r="Q2" s="67"/>
    </row>
    <row r="3" spans="2:17" ht="90.75" thickBot="1">
      <c r="B3" s="70"/>
      <c r="C3" s="19" t="s">
        <v>22</v>
      </c>
      <c r="D3" s="20" t="s">
        <v>26</v>
      </c>
      <c r="E3" s="20" t="s">
        <v>27</v>
      </c>
      <c r="F3" s="20" t="s">
        <v>24</v>
      </c>
      <c r="G3" s="21" t="s">
        <v>25</v>
      </c>
      <c r="H3" s="19" t="s">
        <v>23</v>
      </c>
      <c r="I3" s="20" t="s">
        <v>26</v>
      </c>
      <c r="J3" s="20" t="s">
        <v>27</v>
      </c>
      <c r="K3" s="20" t="s">
        <v>28</v>
      </c>
      <c r="L3" s="21" t="s">
        <v>29</v>
      </c>
      <c r="M3" s="22" t="s">
        <v>23</v>
      </c>
      <c r="N3" s="20" t="s">
        <v>26</v>
      </c>
      <c r="O3" s="20" t="s">
        <v>27</v>
      </c>
      <c r="P3" s="20" t="s">
        <v>28</v>
      </c>
      <c r="Q3" s="21" t="s">
        <v>29</v>
      </c>
    </row>
    <row r="4" spans="2:17" s="44" customFormat="1" ht="15.75" thickBot="1">
      <c r="B4" s="43" t="s">
        <v>30</v>
      </c>
      <c r="C4" s="45"/>
      <c r="D4" s="45"/>
      <c r="E4" s="45"/>
      <c r="F4" s="45">
        <f>F6+F12+F19</f>
        <v>0</v>
      </c>
      <c r="G4" s="45">
        <f t="shared" ref="G4:P4" si="0">G6+G12+G19</f>
        <v>0</v>
      </c>
      <c r="H4" s="45"/>
      <c r="I4" s="45"/>
      <c r="J4" s="45"/>
      <c r="K4" s="45">
        <f t="shared" si="0"/>
        <v>0</v>
      </c>
      <c r="L4" s="45">
        <f t="shared" si="0"/>
        <v>0</v>
      </c>
      <c r="M4" s="45"/>
      <c r="N4" s="45"/>
      <c r="O4" s="45"/>
      <c r="P4" s="45">
        <f t="shared" si="0"/>
        <v>0</v>
      </c>
      <c r="Q4" s="45">
        <f>Q6+Q12+Q19</f>
        <v>0</v>
      </c>
    </row>
    <row r="5" spans="2:17" ht="15.75" thickBot="1">
      <c r="B5" s="60" t="s">
        <v>41</v>
      </c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3"/>
    </row>
    <row r="6" spans="2:17" ht="15.75" thickBot="1">
      <c r="B6" s="5" t="s">
        <v>46</v>
      </c>
      <c r="C6" s="48"/>
      <c r="D6" s="48"/>
      <c r="E6" s="48"/>
      <c r="F6" s="48">
        <f t="shared" ref="F6:Q6" si="1">F7+F8+F9+F10</f>
        <v>0</v>
      </c>
      <c r="G6" s="51">
        <f t="shared" si="1"/>
        <v>0</v>
      </c>
      <c r="H6" s="47"/>
      <c r="I6" s="48"/>
      <c r="J6" s="48"/>
      <c r="K6" s="48">
        <f>K7+K8+K9+K10</f>
        <v>0</v>
      </c>
      <c r="L6" s="49">
        <f t="shared" si="1"/>
        <v>0</v>
      </c>
      <c r="M6" s="42"/>
      <c r="N6" s="30"/>
      <c r="O6" s="30"/>
      <c r="P6" s="30">
        <f t="shared" si="1"/>
        <v>0</v>
      </c>
      <c r="Q6" s="30">
        <f t="shared" si="1"/>
        <v>0</v>
      </c>
    </row>
    <row r="7" spans="2:17">
      <c r="B7" s="31" t="s">
        <v>31</v>
      </c>
      <c r="C7" s="11"/>
      <c r="D7" s="50"/>
      <c r="E7" s="50"/>
      <c r="F7" s="13">
        <f>K7+P7</f>
        <v>0</v>
      </c>
      <c r="G7" s="23">
        <f>L7+Q7</f>
        <v>0</v>
      </c>
      <c r="H7" s="50"/>
      <c r="I7" s="13"/>
      <c r="J7" s="13"/>
      <c r="K7" s="13">
        <f>H7*I7</f>
        <v>0</v>
      </c>
      <c r="L7" s="23">
        <f>H7*J7</f>
        <v>0</v>
      </c>
      <c r="M7" s="34"/>
      <c r="N7" s="2"/>
      <c r="O7" s="2"/>
      <c r="P7" s="2">
        <f>M7*N7</f>
        <v>0</v>
      </c>
      <c r="Q7" s="28">
        <f>M7*O7</f>
        <v>0</v>
      </c>
    </row>
    <row r="8" spans="2:17">
      <c r="B8" s="32" t="s">
        <v>32</v>
      </c>
      <c r="C8" s="16"/>
      <c r="D8" s="35"/>
      <c r="E8" s="35"/>
      <c r="F8" s="1">
        <f t="shared" ref="F8:F10" si="2">K8+P8</f>
        <v>0</v>
      </c>
      <c r="G8" s="24">
        <f>L8+Q8</f>
        <v>0</v>
      </c>
      <c r="H8" s="35"/>
      <c r="I8" s="1"/>
      <c r="J8" s="1"/>
      <c r="K8" s="1">
        <f t="shared" ref="K8:K10" si="3">H8*I8</f>
        <v>0</v>
      </c>
      <c r="L8" s="24">
        <f>H8*J8</f>
        <v>0</v>
      </c>
      <c r="M8" s="35"/>
      <c r="N8" s="1"/>
      <c r="O8" s="1"/>
      <c r="P8" s="2">
        <f>M8*N8</f>
        <v>0</v>
      </c>
      <c r="Q8" s="28">
        <f>M8*O8</f>
        <v>0</v>
      </c>
    </row>
    <row r="9" spans="2:17">
      <c r="B9" s="32" t="s">
        <v>33</v>
      </c>
      <c r="C9" s="16"/>
      <c r="D9" s="35"/>
      <c r="E9" s="35"/>
      <c r="F9" s="1">
        <f t="shared" si="2"/>
        <v>0</v>
      </c>
      <c r="G9" s="24">
        <f t="shared" ref="G9:G10" si="4">L9+Q9</f>
        <v>0</v>
      </c>
      <c r="H9" s="35"/>
      <c r="I9" s="1"/>
      <c r="J9" s="1"/>
      <c r="K9" s="1">
        <f t="shared" si="3"/>
        <v>0</v>
      </c>
      <c r="L9" s="24">
        <f t="shared" ref="L9:L10" si="5">H9*J9</f>
        <v>0</v>
      </c>
      <c r="M9" s="35"/>
      <c r="N9" s="1"/>
      <c r="O9" s="1"/>
      <c r="P9" s="2">
        <f t="shared" ref="P9:P10" si="6">M9*N9</f>
        <v>0</v>
      </c>
      <c r="Q9" s="28">
        <f t="shared" ref="Q9:Q10" si="7">M9*O9</f>
        <v>0</v>
      </c>
    </row>
    <row r="10" spans="2:17" ht="15.75" thickBot="1">
      <c r="B10" s="33" t="s">
        <v>5</v>
      </c>
      <c r="C10" s="25"/>
      <c r="D10" s="40"/>
      <c r="E10" s="40"/>
      <c r="F10" s="18">
        <f t="shared" si="2"/>
        <v>0</v>
      </c>
      <c r="G10" s="26">
        <f t="shared" si="4"/>
        <v>0</v>
      </c>
      <c r="H10" s="40"/>
      <c r="I10" s="18"/>
      <c r="J10" s="18"/>
      <c r="K10" s="18">
        <f t="shared" si="3"/>
        <v>0</v>
      </c>
      <c r="L10" s="26">
        <f t="shared" si="5"/>
        <v>0</v>
      </c>
      <c r="M10" s="36"/>
      <c r="N10" s="29"/>
      <c r="O10" s="29"/>
      <c r="P10" s="2">
        <f t="shared" si="6"/>
        <v>0</v>
      </c>
      <c r="Q10" s="28">
        <f t="shared" si="7"/>
        <v>0</v>
      </c>
    </row>
    <row r="11" spans="2:17" ht="15.75" thickBot="1">
      <c r="B11" s="60" t="s">
        <v>42</v>
      </c>
      <c r="C11" s="61"/>
      <c r="D11" s="61"/>
      <c r="E11" s="61"/>
      <c r="F11" s="61"/>
      <c r="G11" s="61"/>
      <c r="H11" s="61"/>
      <c r="I11" s="61"/>
      <c r="J11" s="61"/>
      <c r="K11" s="61"/>
      <c r="L11" s="61"/>
      <c r="M11" s="62"/>
      <c r="N11" s="62"/>
      <c r="O11" s="62"/>
      <c r="P11" s="62"/>
      <c r="Q11" s="63"/>
    </row>
    <row r="12" spans="2:17" ht="15.75" thickBot="1">
      <c r="B12" s="5" t="s">
        <v>44</v>
      </c>
      <c r="C12" s="48"/>
      <c r="D12" s="48"/>
      <c r="E12" s="48"/>
      <c r="F12" s="48">
        <f t="shared" ref="F12:Q12" si="8">F13+F14+F15+F16+F17</f>
        <v>0</v>
      </c>
      <c r="G12" s="51">
        <f t="shared" si="8"/>
        <v>0</v>
      </c>
      <c r="H12" s="47"/>
      <c r="I12" s="48"/>
      <c r="J12" s="48"/>
      <c r="K12" s="48">
        <f t="shared" si="8"/>
        <v>0</v>
      </c>
      <c r="L12" s="49">
        <f t="shared" si="8"/>
        <v>0</v>
      </c>
      <c r="M12" s="42"/>
      <c r="N12" s="30"/>
      <c r="O12" s="30"/>
      <c r="P12" s="30">
        <f t="shared" si="8"/>
        <v>0</v>
      </c>
      <c r="Q12" s="30">
        <f t="shared" si="8"/>
        <v>0</v>
      </c>
    </row>
    <row r="13" spans="2:17">
      <c r="B13" s="31" t="s">
        <v>34</v>
      </c>
      <c r="C13" s="11"/>
      <c r="D13" s="50"/>
      <c r="E13" s="50"/>
      <c r="F13" s="13">
        <f>K13+P13</f>
        <v>0</v>
      </c>
      <c r="G13" s="46">
        <f>L13+Q13</f>
        <v>0</v>
      </c>
      <c r="H13" s="11"/>
      <c r="I13" s="13"/>
      <c r="J13" s="13"/>
      <c r="K13" s="13">
        <f>H13*I13</f>
        <v>0</v>
      </c>
      <c r="L13" s="23">
        <f>H13*J13</f>
        <v>0</v>
      </c>
      <c r="M13" s="34"/>
      <c r="N13" s="2"/>
      <c r="O13" s="2"/>
      <c r="P13" s="2">
        <f>M13*N13</f>
        <v>0</v>
      </c>
      <c r="Q13" s="28">
        <f>M13*O13</f>
        <v>0</v>
      </c>
    </row>
    <row r="14" spans="2:17">
      <c r="B14" s="32" t="s">
        <v>35</v>
      </c>
      <c r="C14" s="16"/>
      <c r="D14" s="35"/>
      <c r="E14" s="35"/>
      <c r="F14" s="1">
        <f t="shared" ref="F14:F17" si="9">K14+P14</f>
        <v>0</v>
      </c>
      <c r="G14" s="38">
        <f t="shared" ref="G14:G17" si="10">L14+Q14</f>
        <v>0</v>
      </c>
      <c r="H14" s="16"/>
      <c r="I14" s="1"/>
      <c r="J14" s="1"/>
      <c r="K14" s="1">
        <f t="shared" ref="K14:K17" si="11">H14*I14</f>
        <v>0</v>
      </c>
      <c r="L14" s="24">
        <f>H14*J14</f>
        <v>0</v>
      </c>
      <c r="M14" s="35"/>
      <c r="N14" s="1"/>
      <c r="O14" s="1"/>
      <c r="P14" s="2">
        <f t="shared" ref="P14:P17" si="12">M14*N14</f>
        <v>0</v>
      </c>
      <c r="Q14" s="28">
        <f t="shared" ref="Q14:Q17" si="13">M14*O14</f>
        <v>0</v>
      </c>
    </row>
    <row r="15" spans="2:17">
      <c r="B15" s="32" t="s">
        <v>36</v>
      </c>
      <c r="C15" s="16"/>
      <c r="D15" s="35"/>
      <c r="E15" s="35"/>
      <c r="F15" s="1">
        <f t="shared" si="9"/>
        <v>0</v>
      </c>
      <c r="G15" s="38">
        <f t="shared" si="10"/>
        <v>0</v>
      </c>
      <c r="H15" s="16"/>
      <c r="I15" s="1"/>
      <c r="J15" s="1"/>
      <c r="K15" s="1">
        <f>H15*I15</f>
        <v>0</v>
      </c>
      <c r="L15" s="24">
        <f>H15*J15</f>
        <v>0</v>
      </c>
      <c r="M15" s="35"/>
      <c r="N15" s="1"/>
      <c r="O15" s="1"/>
      <c r="P15" s="2">
        <f t="shared" si="12"/>
        <v>0</v>
      </c>
      <c r="Q15" s="28">
        <f t="shared" si="13"/>
        <v>0</v>
      </c>
    </row>
    <row r="16" spans="2:17">
      <c r="B16" s="32" t="s">
        <v>37</v>
      </c>
      <c r="C16" s="16"/>
      <c r="D16" s="35"/>
      <c r="E16" s="35"/>
      <c r="F16" s="1">
        <f t="shared" si="9"/>
        <v>0</v>
      </c>
      <c r="G16" s="38">
        <f t="shared" si="10"/>
        <v>0</v>
      </c>
      <c r="H16" s="16"/>
      <c r="I16" s="1"/>
      <c r="J16" s="1"/>
      <c r="K16" s="1">
        <f t="shared" si="11"/>
        <v>0</v>
      </c>
      <c r="L16" s="24">
        <f t="shared" ref="L16:L17" si="14">H16*J16</f>
        <v>0</v>
      </c>
      <c r="M16" s="35"/>
      <c r="N16" s="1"/>
      <c r="O16" s="1"/>
      <c r="P16" s="2">
        <f t="shared" si="12"/>
        <v>0</v>
      </c>
      <c r="Q16" s="28">
        <f t="shared" si="13"/>
        <v>0</v>
      </c>
    </row>
    <row r="17" spans="2:17" ht="15.75" thickBot="1">
      <c r="B17" s="33" t="s">
        <v>38</v>
      </c>
      <c r="C17" s="25"/>
      <c r="D17" s="40"/>
      <c r="E17" s="40"/>
      <c r="F17" s="18">
        <f t="shared" si="9"/>
        <v>0</v>
      </c>
      <c r="G17" s="39">
        <f t="shared" si="10"/>
        <v>0</v>
      </c>
      <c r="H17" s="25"/>
      <c r="I17" s="18"/>
      <c r="J17" s="18"/>
      <c r="K17" s="18">
        <f t="shared" si="11"/>
        <v>0</v>
      </c>
      <c r="L17" s="26">
        <f t="shared" si="14"/>
        <v>0</v>
      </c>
      <c r="M17" s="36"/>
      <c r="N17" s="29"/>
      <c r="O17" s="29"/>
      <c r="P17" s="2">
        <f t="shared" si="12"/>
        <v>0</v>
      </c>
      <c r="Q17" s="28">
        <f t="shared" si="13"/>
        <v>0</v>
      </c>
    </row>
    <row r="18" spans="2:17" ht="15.75" thickBot="1">
      <c r="B18" s="60" t="s">
        <v>43</v>
      </c>
      <c r="C18" s="61"/>
      <c r="D18" s="61"/>
      <c r="E18" s="61"/>
      <c r="F18" s="61"/>
      <c r="G18" s="61"/>
      <c r="H18" s="61"/>
      <c r="I18" s="61"/>
      <c r="J18" s="61"/>
      <c r="K18" s="61"/>
      <c r="L18" s="61"/>
      <c r="M18" s="62"/>
      <c r="N18" s="62"/>
      <c r="O18" s="62"/>
      <c r="P18" s="62"/>
      <c r="Q18" s="63"/>
    </row>
    <row r="19" spans="2:17" ht="15.75" thickBot="1">
      <c r="B19" s="5" t="s">
        <v>45</v>
      </c>
      <c r="C19" s="30"/>
      <c r="D19" s="30"/>
      <c r="E19" s="30"/>
      <c r="F19" s="30">
        <f t="shared" ref="F19:P19" si="15">F20+F21+F22</f>
        <v>0</v>
      </c>
      <c r="G19" s="41">
        <f t="shared" si="15"/>
        <v>0</v>
      </c>
      <c r="H19" s="47"/>
      <c r="I19" s="48"/>
      <c r="J19" s="48"/>
      <c r="K19" s="48">
        <f t="shared" si="15"/>
        <v>0</v>
      </c>
      <c r="L19" s="49">
        <f t="shared" si="15"/>
        <v>0</v>
      </c>
      <c r="M19" s="42"/>
      <c r="N19" s="30"/>
      <c r="O19" s="30"/>
      <c r="P19" s="30">
        <f t="shared" si="15"/>
        <v>0</v>
      </c>
      <c r="Q19" s="30">
        <f>Q20+Q21+Q22</f>
        <v>0</v>
      </c>
    </row>
    <row r="20" spans="2:17">
      <c r="B20" s="27" t="s">
        <v>39</v>
      </c>
      <c r="C20" s="2"/>
      <c r="D20" s="2"/>
      <c r="E20" s="2"/>
      <c r="F20" s="2">
        <f>K20+P20</f>
        <v>0</v>
      </c>
      <c r="G20" s="37">
        <f>L20+Q20</f>
        <v>0</v>
      </c>
      <c r="H20" s="11"/>
      <c r="I20" s="13"/>
      <c r="J20" s="13"/>
      <c r="K20" s="13">
        <f>H20*I20</f>
        <v>0</v>
      </c>
      <c r="L20" s="23">
        <f>H20*J20</f>
        <v>0</v>
      </c>
      <c r="M20" s="34"/>
      <c r="N20" s="2"/>
      <c r="O20" s="2"/>
      <c r="P20" s="2">
        <f>M20*N20</f>
        <v>0</v>
      </c>
      <c r="Q20" s="28">
        <f>M20*O20</f>
        <v>0</v>
      </c>
    </row>
    <row r="21" spans="2:17">
      <c r="B21" s="16" t="s">
        <v>40</v>
      </c>
      <c r="C21" s="1"/>
      <c r="D21" s="2"/>
      <c r="E21" s="2"/>
      <c r="F21" s="2">
        <f t="shared" ref="F21:F22" si="16">K21+P21</f>
        <v>0</v>
      </c>
      <c r="G21" s="37">
        <f t="shared" ref="G21:G22" si="17">L21+Q21</f>
        <v>0</v>
      </c>
      <c r="H21" s="16"/>
      <c r="I21" s="1"/>
      <c r="J21" s="1"/>
      <c r="K21" s="1">
        <f t="shared" ref="K21:K22" si="18">H21*I21</f>
        <v>0</v>
      </c>
      <c r="L21" s="24">
        <f t="shared" ref="L21:L22" si="19">H21*J21</f>
        <v>0</v>
      </c>
      <c r="M21" s="35"/>
      <c r="N21" s="1"/>
      <c r="O21" s="1"/>
      <c r="P21" s="2">
        <f t="shared" ref="P21:P22" si="20">M21*N21</f>
        <v>0</v>
      </c>
      <c r="Q21" s="28">
        <f t="shared" ref="Q21:Q22" si="21">M21*O21</f>
        <v>0</v>
      </c>
    </row>
    <row r="22" spans="2:17" ht="15.75" thickBot="1">
      <c r="B22" s="25" t="s">
        <v>5</v>
      </c>
      <c r="C22" s="18"/>
      <c r="D22" s="71"/>
      <c r="E22" s="71"/>
      <c r="F22" s="2">
        <f t="shared" si="16"/>
        <v>0</v>
      </c>
      <c r="G22" s="37">
        <f t="shared" si="17"/>
        <v>0</v>
      </c>
      <c r="H22" s="25"/>
      <c r="I22" s="18"/>
      <c r="J22" s="18"/>
      <c r="K22" s="18">
        <f t="shared" si="18"/>
        <v>0</v>
      </c>
      <c r="L22" s="26">
        <f t="shared" si="19"/>
        <v>0</v>
      </c>
      <c r="M22" s="40"/>
      <c r="N22" s="18"/>
      <c r="O22" s="18"/>
      <c r="P22" s="2">
        <f t="shared" si="20"/>
        <v>0</v>
      </c>
      <c r="Q22" s="28">
        <f t="shared" si="21"/>
        <v>0</v>
      </c>
    </row>
    <row r="23" spans="2:17">
      <c r="B23" s="62" t="s">
        <v>5</v>
      </c>
      <c r="C23" s="62"/>
      <c r="D23" s="62"/>
      <c r="E23" s="62"/>
      <c r="F23" s="62"/>
      <c r="G23" s="62"/>
      <c r="H23" s="61"/>
      <c r="I23" s="61"/>
      <c r="J23" s="61"/>
      <c r="K23" s="61"/>
      <c r="L23" s="61"/>
      <c r="M23" s="62"/>
      <c r="N23" s="62"/>
      <c r="O23" s="62"/>
      <c r="P23" s="62"/>
      <c r="Q23" s="62"/>
    </row>
  </sheetData>
  <mergeCells count="9">
    <mergeCell ref="B18:Q18"/>
    <mergeCell ref="B23:Q23"/>
    <mergeCell ref="B1:Q1"/>
    <mergeCell ref="C2:G2"/>
    <mergeCell ref="H2:L2"/>
    <mergeCell ref="M2:Q2"/>
    <mergeCell ref="B2:B3"/>
    <mergeCell ref="B5:Q5"/>
    <mergeCell ref="B11:Q11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номенклатура </vt:lpstr>
      <vt:lpstr>отчет остатки</vt:lpstr>
      <vt:lpstr>отчет по продажам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2015-06-27T10:05:57Z</dcterms:modified>
</cp:coreProperties>
</file>