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Заказ покупателя" sheetId="1" r:id="rId1"/>
    <sheet name="Журнал &quot;Заказы покупателей&quot;" sheetId="2" r:id="rId2"/>
    <sheet name="Лист1" sheetId="3" r:id="rId3"/>
  </sheets>
  <calcPr calcId="152511" refMode="R1C1"/>
</workbook>
</file>

<file path=xl/calcChain.xml><?xml version="1.0" encoding="utf-8"?>
<calcChain xmlns="http://schemas.openxmlformats.org/spreadsheetml/2006/main">
  <c r="M5" i="1" l="1"/>
  <c r="L5" i="1"/>
  <c r="G5" i="1"/>
</calcChain>
</file>

<file path=xl/sharedStrings.xml><?xml version="1.0" encoding="utf-8"?>
<sst xmlns="http://schemas.openxmlformats.org/spreadsheetml/2006/main" count="43" uniqueCount="34">
  <si>
    <t>ЗАКАЗ</t>
  </si>
  <si>
    <t>№</t>
  </si>
  <si>
    <t>Артикул</t>
  </si>
  <si>
    <t>PA100-EU</t>
  </si>
  <si>
    <t>Номенклатура</t>
  </si>
  <si>
    <t xml:space="preserve">Блок питания Linksys_Cisco PA100 </t>
  </si>
  <si>
    <t>Кол-во</t>
  </si>
  <si>
    <t>Цена</t>
  </si>
  <si>
    <t>Сумма</t>
  </si>
  <si>
    <t>Поставщик</t>
  </si>
  <si>
    <t>мерлион</t>
  </si>
  <si>
    <t>Цена закупки</t>
  </si>
  <si>
    <t>Склад</t>
  </si>
  <si>
    <t>СПб</t>
  </si>
  <si>
    <t>% наценки</t>
  </si>
  <si>
    <t>Наценка/ед.</t>
  </si>
  <si>
    <t>Наценка общ.</t>
  </si>
  <si>
    <t>Дата поступления</t>
  </si>
  <si>
    <t>№ Заказа</t>
  </si>
  <si>
    <t>Дата</t>
  </si>
  <si>
    <t>Контрагент</t>
  </si>
  <si>
    <t>Вид доставки</t>
  </si>
  <si>
    <t>Курьер</t>
  </si>
  <si>
    <t>ООО "Астория"</t>
  </si>
  <si>
    <t>Вид оплаты</t>
  </si>
  <si>
    <t>по счёту</t>
  </si>
  <si>
    <t>Заказ поставщика</t>
  </si>
  <si>
    <t>TZ564986</t>
  </si>
  <si>
    <t>15.18.2015</t>
  </si>
  <si>
    <t>Ответственный</t>
  </si>
  <si>
    <t>Готов к отгрузке</t>
  </si>
  <si>
    <t>Иванов</t>
  </si>
  <si>
    <t>√</t>
  </si>
  <si>
    <t>Заказы покупателей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</si>
</sst>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0" fillId="0" borderId="0" xfId="0" applyFill="1" applyBorder="1"/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"/>
  <sheetViews>
    <sheetView tabSelected="1" workbookViewId="0">
      <selection activeCell="H15" sqref="H15"/>
    </sheetView>
  </sheetViews>
  <sheetFormatPr defaultRowHeight="15" x14ac:dyDescent="0.25"/>
  <cols>
    <col min="2" max="2" width="3.140625" customWidth="1"/>
    <col min="3" max="3" width="10.5703125" customWidth="1"/>
    <col min="4" max="4" width="32.42578125" customWidth="1"/>
    <col min="5" max="5" width="7.5703125" customWidth="1"/>
    <col min="6" max="6" width="7.42578125" customWidth="1"/>
    <col min="7" max="7" width="7.85546875" customWidth="1"/>
    <col min="8" max="8" width="16.42578125" customWidth="1"/>
    <col min="9" max="9" width="12.85546875" customWidth="1"/>
    <col min="11" max="11" width="11" customWidth="1"/>
    <col min="12" max="12" width="11.5703125" customWidth="1"/>
    <col min="13" max="13" width="13.85546875" customWidth="1"/>
    <col min="14" max="14" width="17.7109375" customWidth="1"/>
    <col min="15" max="15" width="17.28515625" customWidth="1"/>
  </cols>
  <sheetData>
    <row r="2" spans="2:15" x14ac:dyDescent="0.25">
      <c r="B2" s="2" t="s">
        <v>0</v>
      </c>
    </row>
    <row r="4" spans="2:15" x14ac:dyDescent="0.25">
      <c r="B4" s="1" t="s">
        <v>1</v>
      </c>
      <c r="C4" s="1" t="s">
        <v>2</v>
      </c>
      <c r="D4" s="1" t="s">
        <v>4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11</v>
      </c>
      <c r="J4" s="1" t="s">
        <v>12</v>
      </c>
      <c r="K4" s="1" t="s">
        <v>14</v>
      </c>
      <c r="L4" s="1" t="s">
        <v>15</v>
      </c>
      <c r="M4" s="1" t="s">
        <v>16</v>
      </c>
      <c r="N4" s="5" t="s">
        <v>26</v>
      </c>
      <c r="O4" s="5" t="s">
        <v>17</v>
      </c>
    </row>
    <row r="5" spans="2:15" x14ac:dyDescent="0.25">
      <c r="B5" s="1">
        <v>1</v>
      </c>
      <c r="C5" s="1" t="s">
        <v>3</v>
      </c>
      <c r="D5" s="1" t="s">
        <v>5</v>
      </c>
      <c r="E5" s="3">
        <v>5</v>
      </c>
      <c r="F5" s="3">
        <v>590</v>
      </c>
      <c r="G5" s="3">
        <f>F5*E5</f>
        <v>2950</v>
      </c>
      <c r="H5" s="3" t="s">
        <v>10</v>
      </c>
      <c r="I5" s="3">
        <v>480</v>
      </c>
      <c r="J5" s="3" t="s">
        <v>13</v>
      </c>
      <c r="K5" s="4">
        <v>0.23</v>
      </c>
      <c r="L5" s="3">
        <f>F5-I5</f>
        <v>110</v>
      </c>
      <c r="M5" s="3">
        <f>L5*E5</f>
        <v>550</v>
      </c>
      <c r="N5" s="1" t="s">
        <v>27</v>
      </c>
      <c r="O5" s="1" t="s">
        <v>28</v>
      </c>
    </row>
    <row r="6" spans="2:15" x14ac:dyDescent="0.25">
      <c r="N6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"/>
  <sheetViews>
    <sheetView workbookViewId="0">
      <selection activeCell="D10" sqref="D10"/>
    </sheetView>
  </sheetViews>
  <sheetFormatPr defaultRowHeight="15" x14ac:dyDescent="0.25"/>
  <cols>
    <col min="2" max="2" width="10.140625" customWidth="1"/>
    <col min="3" max="3" width="9.42578125" customWidth="1"/>
    <col min="4" max="4" width="26.5703125" customWidth="1"/>
    <col min="5" max="5" width="13.28515625" customWidth="1"/>
    <col min="6" max="6" width="12.85546875" customWidth="1"/>
    <col min="7" max="7" width="11.7109375" customWidth="1"/>
    <col min="8" max="8" width="15.85546875" customWidth="1"/>
    <col min="9" max="9" width="19" customWidth="1"/>
    <col min="10" max="10" width="11.28515625" customWidth="1"/>
    <col min="11" max="11" width="12.28515625" customWidth="1"/>
    <col min="12" max="12" width="16.85546875" customWidth="1"/>
    <col min="13" max="13" width="15.85546875" customWidth="1"/>
  </cols>
  <sheetData>
    <row r="2" spans="2:13" x14ac:dyDescent="0.25">
      <c r="B2" s="2" t="s">
        <v>33</v>
      </c>
    </row>
    <row r="5" spans="2:13" x14ac:dyDescent="0.25">
      <c r="B5" s="1" t="s">
        <v>19</v>
      </c>
      <c r="C5" s="1" t="s">
        <v>18</v>
      </c>
      <c r="D5" s="1" t="s">
        <v>20</v>
      </c>
      <c r="E5" s="1" t="s">
        <v>8</v>
      </c>
      <c r="F5" s="1" t="s">
        <v>21</v>
      </c>
      <c r="G5" s="1" t="s">
        <v>9</v>
      </c>
      <c r="H5" s="1" t="s">
        <v>24</v>
      </c>
      <c r="I5" s="5" t="s">
        <v>26</v>
      </c>
      <c r="J5" s="5" t="s">
        <v>12</v>
      </c>
      <c r="K5" s="5" t="s">
        <v>17</v>
      </c>
      <c r="L5" s="1" t="s">
        <v>29</v>
      </c>
      <c r="M5" s="5" t="s">
        <v>30</v>
      </c>
    </row>
    <row r="6" spans="2:13" x14ac:dyDescent="0.25">
      <c r="B6" s="7">
        <v>41258</v>
      </c>
      <c r="C6" s="3">
        <v>3265</v>
      </c>
      <c r="D6" s="3" t="s">
        <v>23</v>
      </c>
      <c r="E6" s="3">
        <v>2950</v>
      </c>
      <c r="F6" s="3" t="s">
        <v>22</v>
      </c>
      <c r="G6" s="3" t="s">
        <v>10</v>
      </c>
      <c r="H6" s="3" t="s">
        <v>25</v>
      </c>
      <c r="I6" s="3" t="s">
        <v>27</v>
      </c>
      <c r="J6" s="3" t="s">
        <v>13</v>
      </c>
      <c r="K6" s="3" t="s">
        <v>28</v>
      </c>
      <c r="L6" s="3" t="s">
        <v>31</v>
      </c>
      <c r="M6" s="8" t="s">
        <v>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9" sqref="T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Заказ покупателя</vt:lpstr>
      <vt:lpstr>Журнал "Заказы покупателей"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2015-10-23T11:43:30Z</dcterms:modified>
</cp:coreProperties>
</file>