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7635" windowHeight="9525"/>
  </bookViews>
  <sheets>
    <sheet name="Лист2" sheetId="2" r:id="rId1"/>
    <sheet name="Лист3" sheetId="3" r:id="rId2"/>
  </sheets>
  <definedNames>
    <definedName name="_xlnm.Print_Area" localSheetId="0">Лист2!$A$1:$L$20</definedName>
  </definedNames>
  <calcPr calcId="125725"/>
</workbook>
</file>

<file path=xl/calcChain.xml><?xml version="1.0" encoding="utf-8"?>
<calcChain xmlns="http://schemas.openxmlformats.org/spreadsheetml/2006/main">
  <c r="K9" i="2"/>
  <c r="J9"/>
  <c r="K8"/>
  <c r="J8" s="1"/>
  <c r="K7"/>
  <c r="J7" s="1"/>
  <c r="L11" l="1"/>
  <c r="C12" s="1"/>
  <c r="K11" l="1"/>
  <c r="C13" s="1"/>
</calcChain>
</file>

<file path=xl/sharedStrings.xml><?xml version="1.0" encoding="utf-8"?>
<sst xmlns="http://schemas.openxmlformats.org/spreadsheetml/2006/main" count="50" uniqueCount="50">
  <si>
    <t>№ п/п</t>
  </si>
  <si>
    <t>Номер вагона</t>
  </si>
  <si>
    <t>Номер накладной</t>
  </si>
  <si>
    <t>Груз</t>
  </si>
  <si>
    <t>Станция отправления</t>
  </si>
  <si>
    <t>Станция назначения</t>
  </si>
  <si>
    <t>Стоимость услуг Исполнителя, без НДС, рублей</t>
  </si>
  <si>
    <t>Стоимость услуг 
исполнителя, с НДС, рублей</t>
  </si>
  <si>
    <t>Итого:</t>
  </si>
  <si>
    <t>2. Настоящий акт составлен в двух оригинальных экземплярах, каждый из которых имеет одинаковую юридическую силу и является неотъемлемой частью вышеуказанного договора.</t>
  </si>
  <si>
    <t>3. Стороны по данному акту оказанных услуг претензий друг к другу не имеют.</t>
  </si>
  <si>
    <t>ЗАКАЗЧИК</t>
  </si>
  <si>
    <t>Генеральный директор</t>
  </si>
  <si>
    <t>Дата отгрузки</t>
  </si>
  <si>
    <t>Всего:</t>
  </si>
  <si>
    <t>ООО "НЛТ"</t>
  </si>
  <si>
    <t>Симаков С.Ю.</t>
  </si>
  <si>
    <t>Начальник Отдела Логистики</t>
  </si>
  <si>
    <t>МСК</t>
  </si>
  <si>
    <t>НДС 0%, рублей</t>
  </si>
  <si>
    <t>Иванов И.И.</t>
  </si>
  <si>
    <t>ОАО "Ромашка"</t>
  </si>
  <si>
    <t>ИСПОЛНИТЕЛЬ</t>
  </si>
  <si>
    <t>об оказании услуг</t>
  </si>
  <si>
    <t>по договору №153/К от 01 мая 2016г.</t>
  </si>
  <si>
    <t>между Обществом с ограниченной ответственностью  "НОВЫЕ ЛОГИСТИЧЕСКИЕ ТЕХНОЛОГИИ" и Открытым Акционерным Обществом "Ромашка"</t>
  </si>
  <si>
    <t>1. В рамках исполнения вышеуказанного договора "Исполнитель" оказал "Заказчику" услуги по обеспечению Заказчика железнодорожным подвижным составом (полувагоны) по нижеследующим маршрутам перевозок грузов:</t>
  </si>
  <si>
    <t>Дорога отправления</t>
  </si>
  <si>
    <t>Дорога назначения</t>
  </si>
  <si>
    <t>ЭШ123458</t>
  </si>
  <si>
    <t>ЭШ128777</t>
  </si>
  <si>
    <t>ЭШ130018</t>
  </si>
  <si>
    <t>ШПАЛЫ</t>
  </si>
  <si>
    <t>ДРОВА</t>
  </si>
  <si>
    <t>ЩЕБЕНЬ</t>
  </si>
  <si>
    <t>МОСКВА</t>
  </si>
  <si>
    <t>САНКТ-ПЕТЕРБУРГ</t>
  </si>
  <si>
    <t>ОКТ</t>
  </si>
  <si>
    <t>УФА</t>
  </si>
  <si>
    <t>КБШ</t>
  </si>
  <si>
    <t>НОВОСИБИРСК</t>
  </si>
  <si>
    <t>ЗСБ</t>
  </si>
  <si>
    <t>КАЗАНЬ</t>
  </si>
  <si>
    <t>ГОР</t>
  </si>
  <si>
    <t>КРАСНОЯРСК</t>
  </si>
  <si>
    <t>КРС</t>
  </si>
  <si>
    <t>НДС 18% в т.ч.</t>
  </si>
  <si>
    <t>Тридцать шесть тысяч рублей 00 копеек</t>
  </si>
  <si>
    <t>Двести тридцать шесть тысяч рублей 00 копеек</t>
  </si>
  <si>
    <t>Акт №125 от 19 сентября 2016 года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</si>
</sst>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4" fontId="0" fillId="0" borderId="10" xfId="0" applyNumberFormat="1" applyBorder="1"/>
    <xf numFmtId="0" fontId="18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9" fillId="33" borderId="0" xfId="0" applyNumberFormat="1" applyFont="1" applyFill="1" applyBorder="1" applyAlignment="1" applyProtection="1">
      <alignment vertical="top" wrapText="1"/>
    </xf>
    <xf numFmtId="4" fontId="19" fillId="33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19" fillId="0" borderId="0" xfId="0" applyNumberFormat="1" applyFont="1" applyFill="1" applyBorder="1" applyAlignment="1" applyProtection="1">
      <alignment vertical="top" wrapText="1"/>
    </xf>
    <xf numFmtId="0" fontId="0" fillId="0" borderId="0" xfId="0" applyFill="1"/>
    <xf numFmtId="0" fontId="19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4" fontId="0" fillId="0" borderId="0" xfId="0" applyNumberFormat="1" applyBorder="1"/>
    <xf numFmtId="0" fontId="0" fillId="35" borderId="0" xfId="0" applyFill="1" applyBorder="1" applyAlignment="1">
      <alignment horizontal="right"/>
    </xf>
    <xf numFmtId="0" fontId="0" fillId="0" borderId="10" xfId="0" applyBorder="1"/>
    <xf numFmtId="14" fontId="0" fillId="35" borderId="10" xfId="0" applyNumberFormat="1" applyFill="1" applyBorder="1"/>
    <xf numFmtId="0" fontId="0" fillId="35" borderId="10" xfId="0" applyFill="1" applyBorder="1"/>
    <xf numFmtId="0" fontId="0" fillId="35" borderId="10" xfId="0" applyNumberFormat="1" applyFill="1" applyBorder="1"/>
    <xf numFmtId="0" fontId="0" fillId="35" borderId="10" xfId="0" applyFill="1" applyBorder="1" applyAlignment="1">
      <alignment horizontal="right"/>
    </xf>
    <xf numFmtId="0" fontId="21" fillId="0" borderId="10" xfId="0" applyFont="1" applyFill="1" applyBorder="1" applyAlignment="1" applyProtection="1"/>
    <xf numFmtId="14" fontId="1" fillId="35" borderId="10" xfId="0" applyNumberFormat="1" applyFont="1" applyFill="1" applyBorder="1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/>
    <xf numFmtId="0" fontId="22" fillId="34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0" fillId="33" borderId="0" xfId="0" applyNumberFormat="1" applyFont="1" applyFill="1" applyBorder="1" applyAlignment="1" applyProtection="1">
      <alignment horizontal="left" vertical="center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top" wrapText="1"/>
    </xf>
    <xf numFmtId="4" fontId="19" fillId="33" borderId="11" xfId="0" applyNumberFormat="1" applyFont="1" applyFill="1" applyBorder="1" applyAlignment="1" applyProtection="1">
      <alignment horizontal="left" vertical="center" wrapText="1"/>
    </xf>
    <xf numFmtId="0" fontId="19" fillId="33" borderId="0" xfId="0" applyNumberFormat="1" applyFont="1" applyFill="1" applyBorder="1" applyAlignment="1" applyProtection="1">
      <alignment horizontal="left" vertical="top" wrapText="1"/>
    </xf>
    <xf numFmtId="0" fontId="1" fillId="35" borderId="10" xfId="0" applyFont="1" applyFill="1" applyBorder="1" applyAlignment="1">
      <alignment horizontal="righ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5"/>
  <sheetViews>
    <sheetView tabSelected="1" workbookViewId="0">
      <selection activeCell="A8" sqref="A8"/>
    </sheetView>
  </sheetViews>
  <sheetFormatPr defaultRowHeight="15"/>
  <cols>
    <col min="1" max="1" width="5.140625" customWidth="1"/>
    <col min="2" max="2" width="10" customWidth="1"/>
    <col min="3" max="3" width="9.85546875" customWidth="1"/>
    <col min="4" max="4" width="12" bestFit="1" customWidth="1"/>
    <col min="5" max="5" width="13.140625" bestFit="1" customWidth="1"/>
    <col min="6" max="6" width="13.140625" style="1" customWidth="1"/>
    <col min="7" max="7" width="11.5703125" customWidth="1"/>
    <col min="8" max="8" width="15.7109375" style="1" bestFit="1" customWidth="1"/>
    <col min="9" max="9" width="10.5703125" customWidth="1"/>
    <col min="10" max="10" width="12" bestFit="1" customWidth="1"/>
    <col min="11" max="11" width="11.140625" bestFit="1" customWidth="1"/>
    <col min="12" max="12" width="12" bestFit="1" customWidth="1"/>
    <col min="14" max="14" width="9" bestFit="1" customWidth="1"/>
    <col min="15" max="15" width="14.28515625" bestFit="1" customWidth="1"/>
    <col min="16" max="16" width="4.5703125" bestFit="1" customWidth="1"/>
    <col min="17" max="17" width="8.5703125" bestFit="1" customWidth="1"/>
    <col min="18" max="18" width="4.28515625" bestFit="1" customWidth="1"/>
    <col min="19" max="19" width="14.140625" bestFit="1" customWidth="1"/>
    <col min="20" max="20" width="10.140625" bestFit="1" customWidth="1"/>
    <col min="21" max="21" width="9" bestFit="1" customWidth="1"/>
    <col min="22" max="22" width="6" bestFit="1" customWidth="1"/>
  </cols>
  <sheetData>
    <row r="1" spans="1:40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1" customFormat="1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1" customFormat="1" ht="30.75" customHeight="1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36.75" customHeight="1">
      <c r="A5" s="31" t="s">
        <v>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56.25">
      <c r="A6" s="3" t="s">
        <v>0</v>
      </c>
      <c r="B6" s="3" t="s">
        <v>1</v>
      </c>
      <c r="C6" s="3" t="s">
        <v>2</v>
      </c>
      <c r="D6" s="3" t="s">
        <v>13</v>
      </c>
      <c r="E6" s="3" t="s">
        <v>3</v>
      </c>
      <c r="F6" s="3" t="s">
        <v>4</v>
      </c>
      <c r="G6" s="25" t="s">
        <v>27</v>
      </c>
      <c r="H6" s="3" t="s">
        <v>5</v>
      </c>
      <c r="I6" s="25" t="s">
        <v>28</v>
      </c>
      <c r="J6" s="3" t="s">
        <v>6</v>
      </c>
      <c r="K6" s="25" t="s">
        <v>19</v>
      </c>
      <c r="L6" s="3" t="s">
        <v>7</v>
      </c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>
      <c r="A7" s="4">
        <v>1</v>
      </c>
      <c r="B7" s="24">
        <v>11155948</v>
      </c>
      <c r="C7" s="18" t="s">
        <v>29</v>
      </c>
      <c r="D7" s="21">
        <v>42629</v>
      </c>
      <c r="E7" s="17" t="s">
        <v>32</v>
      </c>
      <c r="F7" s="17" t="s">
        <v>35</v>
      </c>
      <c r="G7" s="17" t="s">
        <v>18</v>
      </c>
      <c r="H7" s="17" t="s">
        <v>36</v>
      </c>
      <c r="I7" s="17" t="s">
        <v>37</v>
      </c>
      <c r="J7" s="2">
        <f t="shared" ref="J7:J9" si="0">L7-K7</f>
        <v>100000</v>
      </c>
      <c r="K7" s="2">
        <f t="shared" ref="K7:K9" si="1">L7/118*18</f>
        <v>18000</v>
      </c>
      <c r="L7" s="39">
        <v>118000</v>
      </c>
      <c r="M7" s="9"/>
      <c r="N7" s="12"/>
      <c r="O7" s="12"/>
      <c r="P7" s="12"/>
      <c r="Q7" s="12"/>
      <c r="R7" s="12"/>
      <c r="S7" s="12"/>
      <c r="T7" s="13"/>
      <c r="U7" s="12"/>
      <c r="V7" s="14"/>
      <c r="W7" s="7"/>
      <c r="X7" s="7"/>
      <c r="Y7" s="7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s="1" customFormat="1">
      <c r="A8" s="15">
        <v>2</v>
      </c>
      <c r="B8" s="24">
        <v>84576321</v>
      </c>
      <c r="C8" s="18" t="s">
        <v>30</v>
      </c>
      <c r="D8" s="21">
        <v>42630</v>
      </c>
      <c r="E8" s="17" t="s">
        <v>33</v>
      </c>
      <c r="F8" s="17" t="s">
        <v>38</v>
      </c>
      <c r="G8" s="17" t="s">
        <v>39</v>
      </c>
      <c r="H8" s="17" t="s">
        <v>40</v>
      </c>
      <c r="I8" s="17" t="s">
        <v>41</v>
      </c>
      <c r="J8" s="2">
        <f t="shared" si="0"/>
        <v>50000</v>
      </c>
      <c r="K8" s="2">
        <f t="shared" si="1"/>
        <v>9000</v>
      </c>
      <c r="L8" s="39">
        <v>59000</v>
      </c>
      <c r="M8" s="9"/>
      <c r="N8" s="12"/>
      <c r="O8" s="12"/>
      <c r="P8" s="12"/>
      <c r="Q8" s="12"/>
      <c r="R8" s="12"/>
      <c r="S8" s="12"/>
      <c r="T8" s="13"/>
      <c r="U8" s="12"/>
      <c r="V8" s="14"/>
      <c r="W8" s="7"/>
      <c r="X8" s="7"/>
      <c r="Y8" s="7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s="1" customFormat="1">
      <c r="A9" s="15">
        <v>3</v>
      </c>
      <c r="B9" s="24">
        <v>95487561</v>
      </c>
      <c r="C9" s="18" t="s">
        <v>31</v>
      </c>
      <c r="D9" s="21">
        <v>42633</v>
      </c>
      <c r="E9" s="17" t="s">
        <v>34</v>
      </c>
      <c r="F9" s="17" t="s">
        <v>42</v>
      </c>
      <c r="G9" s="17" t="s">
        <v>43</v>
      </c>
      <c r="H9" s="17" t="s">
        <v>44</v>
      </c>
      <c r="I9" s="17" t="s">
        <v>45</v>
      </c>
      <c r="J9" s="2">
        <f t="shared" si="0"/>
        <v>50000</v>
      </c>
      <c r="K9" s="2">
        <f t="shared" si="1"/>
        <v>9000</v>
      </c>
      <c r="L9" s="39">
        <v>59000</v>
      </c>
      <c r="M9" s="9"/>
      <c r="N9" s="12"/>
      <c r="O9" s="12"/>
      <c r="P9" s="12"/>
      <c r="Q9" s="12"/>
      <c r="R9" s="12"/>
      <c r="S9" s="12"/>
      <c r="T9" s="13"/>
      <c r="U9" s="12"/>
      <c r="V9" s="14"/>
      <c r="W9" s="7"/>
      <c r="X9" s="7"/>
      <c r="Y9" s="7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s="1" customFormat="1">
      <c r="A10" s="15"/>
      <c r="B10" s="20"/>
      <c r="C10" s="18"/>
      <c r="D10" s="16"/>
      <c r="E10" s="17"/>
      <c r="F10" s="17"/>
      <c r="G10" s="17"/>
      <c r="H10" s="17"/>
      <c r="I10" s="17"/>
      <c r="J10" s="2"/>
      <c r="K10" s="2"/>
      <c r="L10" s="19"/>
      <c r="M10" s="9"/>
      <c r="N10" s="12"/>
      <c r="O10" s="12"/>
      <c r="P10" s="12"/>
      <c r="Q10" s="12"/>
      <c r="R10" s="12"/>
      <c r="S10" s="12"/>
      <c r="T10" s="13"/>
      <c r="U10" s="12"/>
      <c r="V10" s="14"/>
      <c r="W10" s="7"/>
      <c r="X10" s="7"/>
      <c r="Y10" s="7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1" customFormat="1">
      <c r="A11" s="28" t="s">
        <v>14</v>
      </c>
      <c r="B11" s="29"/>
      <c r="C11" s="29"/>
      <c r="D11" s="29"/>
      <c r="E11" s="29"/>
      <c r="F11" s="29"/>
      <c r="G11" s="29"/>
      <c r="H11" s="29"/>
      <c r="I11" s="29"/>
      <c r="J11" s="30"/>
      <c r="K11" s="2">
        <f>SUM(K7:K10)</f>
        <v>36000</v>
      </c>
      <c r="L11" s="2">
        <f>SUM(L7:L10)</f>
        <v>236000</v>
      </c>
      <c r="M11" s="9"/>
      <c r="N11" s="7"/>
      <c r="O11" s="7"/>
      <c r="P11" s="7"/>
      <c r="Q11" s="7"/>
      <c r="R11" s="7"/>
      <c r="S11" s="7"/>
      <c r="T11" s="7"/>
      <c r="U11" s="7"/>
      <c r="V11" s="7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1" customFormat="1" ht="15" customHeight="1">
      <c r="A12" s="35" t="s">
        <v>8</v>
      </c>
      <c r="B12" s="35"/>
      <c r="C12" s="6">
        <f>L11</f>
        <v>236000</v>
      </c>
      <c r="D12" s="37" t="s">
        <v>48</v>
      </c>
      <c r="E12" s="37"/>
      <c r="F12" s="37"/>
      <c r="G12" s="37"/>
      <c r="H12" s="37"/>
      <c r="I12" s="37"/>
      <c r="J12" s="37"/>
      <c r="K12" s="37"/>
      <c r="L12" s="37"/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s="1" customFormat="1" ht="15" customHeight="1">
      <c r="A13" s="36" t="s">
        <v>46</v>
      </c>
      <c r="B13" s="36"/>
      <c r="C13" s="6">
        <f>K11</f>
        <v>36000</v>
      </c>
      <c r="D13" s="38" t="s">
        <v>47</v>
      </c>
      <c r="E13" s="38"/>
      <c r="F13" s="38"/>
      <c r="G13" s="38"/>
      <c r="H13" s="38"/>
      <c r="I13" s="38"/>
      <c r="J13" s="38"/>
      <c r="K13" s="38"/>
      <c r="L13" s="38"/>
      <c r="M13" s="1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s="1" customFormat="1" ht="30.75" customHeight="1">
      <c r="A14" s="34" t="s">
        <v>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s="1" customFormat="1" ht="15" customHeight="1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15" customHeight="1">
      <c r="A16" s="26" t="s">
        <v>11</v>
      </c>
      <c r="B16" s="26"/>
      <c r="C16" s="26"/>
      <c r="D16" s="8"/>
      <c r="E16" s="8"/>
      <c r="F16" s="8"/>
      <c r="G16" s="8"/>
      <c r="H16" s="8" t="s">
        <v>22</v>
      </c>
      <c r="I16" s="22"/>
      <c r="J16" s="7"/>
      <c r="K16" s="26"/>
      <c r="L16" s="26"/>
      <c r="M16" s="7"/>
      <c r="N16" s="7"/>
      <c r="O16" s="7"/>
      <c r="P16" s="7"/>
      <c r="Q16" s="7"/>
      <c r="R16" s="7"/>
      <c r="S16" s="7"/>
      <c r="T16" s="7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>
      <c r="A17" s="26" t="s">
        <v>21</v>
      </c>
      <c r="B17" s="26"/>
      <c r="C17" s="26"/>
      <c r="D17" s="8"/>
      <c r="E17" s="8"/>
      <c r="F17" s="8"/>
      <c r="G17" s="8"/>
      <c r="H17" s="8" t="s">
        <v>15</v>
      </c>
      <c r="I17" s="22"/>
      <c r="J17" s="8"/>
      <c r="K17" s="26"/>
      <c r="L17" s="26"/>
      <c r="M17" s="8"/>
      <c r="N17" s="8"/>
      <c r="O17" s="8"/>
      <c r="P17" s="8"/>
      <c r="Q17" s="8"/>
      <c r="R17" s="8"/>
      <c r="S17" s="8"/>
      <c r="T17" s="7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27.75" customHeight="1">
      <c r="A18" s="26" t="s">
        <v>17</v>
      </c>
      <c r="B18" s="26"/>
      <c r="C18" s="26"/>
      <c r="D18" s="8"/>
      <c r="E18" s="27" t="s">
        <v>20</v>
      </c>
      <c r="F18" s="27"/>
      <c r="G18" s="27"/>
      <c r="H18" s="23" t="s">
        <v>12</v>
      </c>
      <c r="I18" s="23"/>
      <c r="J18" s="10"/>
      <c r="K18" s="27" t="s">
        <v>16</v>
      </c>
      <c r="L18" s="27"/>
      <c r="M18" s="8"/>
      <c r="N18" s="8"/>
      <c r="O18" s="7"/>
      <c r="P18" s="7"/>
      <c r="Q18" s="8"/>
      <c r="R18" s="8"/>
      <c r="S18" s="8"/>
      <c r="T18" s="8"/>
      <c r="U18" s="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7"/>
      <c r="P19" s="7"/>
      <c r="Q19" s="7"/>
      <c r="R19" s="7"/>
      <c r="S19" s="7"/>
      <c r="T19" s="7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5" customHeight="1">
      <c r="A20" s="26"/>
      <c r="B20" s="26"/>
      <c r="C20" s="26"/>
      <c r="D20" s="8"/>
      <c r="E20" s="8"/>
      <c r="F20" s="8"/>
      <c r="G20" s="8"/>
      <c r="H20" s="8"/>
      <c r="I20" s="2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"/>
    </row>
    <row r="22" spans="1:4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4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4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40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</sheetData>
  <mergeCells count="20">
    <mergeCell ref="A3:L3"/>
    <mergeCell ref="A1:L1"/>
    <mergeCell ref="A2:L2"/>
    <mergeCell ref="A4:L4"/>
    <mergeCell ref="A15:L15"/>
    <mergeCell ref="A12:B12"/>
    <mergeCell ref="A13:B13"/>
    <mergeCell ref="D12:L12"/>
    <mergeCell ref="D13:L13"/>
    <mergeCell ref="A14:L14"/>
    <mergeCell ref="K18:L18"/>
    <mergeCell ref="K16:L16"/>
    <mergeCell ref="K17:L17"/>
    <mergeCell ref="A11:J11"/>
    <mergeCell ref="A5:L5"/>
    <mergeCell ref="A18:C18"/>
    <mergeCell ref="E18:G18"/>
    <mergeCell ref="A17:C17"/>
    <mergeCell ref="A16:C16"/>
    <mergeCell ref="A20:C20"/>
  </mergeCells>
  <conditionalFormatting sqref="B10">
    <cfRule type="duplicateValues" dxfId="55" priority="1809"/>
  </conditionalFormatting>
  <conditionalFormatting sqref="B7:B9">
    <cfRule type="duplicateValues" dxfId="54" priority="60"/>
  </conditionalFormatting>
  <conditionalFormatting sqref="B7:B9">
    <cfRule type="duplicateValues" dxfId="53" priority="58"/>
    <cfRule type="duplicateValues" dxfId="52" priority="59"/>
  </conditionalFormatting>
  <conditionalFormatting sqref="B7:B9">
    <cfRule type="duplicateValues" dxfId="51" priority="55"/>
    <cfRule type="duplicateValues" dxfId="50" priority="56"/>
    <cfRule type="duplicateValues" dxfId="49" priority="57"/>
  </conditionalFormatting>
  <conditionalFormatting sqref="B7:B10">
    <cfRule type="duplicateValues" dxfId="48" priority="54"/>
  </conditionalFormatting>
  <conditionalFormatting sqref="B7:B10">
    <cfRule type="duplicateValues" dxfId="47" priority="2030"/>
    <cfRule type="duplicateValues" dxfId="46" priority="2031"/>
  </conditionalFormatting>
  <conditionalFormatting sqref="B7:B10">
    <cfRule type="duplicateValues" dxfId="45" priority="2034"/>
    <cfRule type="duplicateValues" dxfId="44" priority="2035"/>
    <cfRule type="duplicateValues" dxfId="43" priority="2036"/>
  </conditionalFormatting>
  <conditionalFormatting sqref="N7:N10">
    <cfRule type="duplicateValues" dxfId="42" priority="2040"/>
  </conditionalFormatting>
  <conditionalFormatting sqref="B7">
    <cfRule type="duplicateValues" dxfId="41" priority="42"/>
  </conditionalFormatting>
  <conditionalFormatting sqref="B7">
    <cfRule type="duplicateValues" dxfId="40" priority="40"/>
    <cfRule type="duplicateValues" dxfId="39" priority="41"/>
  </conditionalFormatting>
  <conditionalFormatting sqref="B7">
    <cfRule type="duplicateValues" dxfId="38" priority="37"/>
    <cfRule type="duplicateValues" dxfId="37" priority="38"/>
    <cfRule type="duplicateValues" dxfId="36" priority="39"/>
  </conditionalFormatting>
  <conditionalFormatting sqref="B7:B8">
    <cfRule type="duplicateValues" dxfId="35" priority="36"/>
  </conditionalFormatting>
  <conditionalFormatting sqref="B7:B8">
    <cfRule type="duplicateValues" dxfId="34" priority="34"/>
    <cfRule type="duplicateValues" dxfId="33" priority="35"/>
  </conditionalFormatting>
  <conditionalFormatting sqref="B7:B8">
    <cfRule type="duplicateValues" dxfId="32" priority="31"/>
    <cfRule type="duplicateValues" dxfId="31" priority="32"/>
    <cfRule type="duplicateValues" dxfId="30" priority="33"/>
  </conditionalFormatting>
  <conditionalFormatting sqref="B7:B8">
    <cfRule type="duplicateValues" dxfId="29" priority="30"/>
  </conditionalFormatting>
  <conditionalFormatting sqref="B7:B8">
    <cfRule type="duplicateValues" dxfId="28" priority="28"/>
    <cfRule type="duplicateValues" dxfId="27" priority="29"/>
  </conditionalFormatting>
  <conditionalFormatting sqref="B7:B8">
    <cfRule type="duplicateValues" dxfId="26" priority="25"/>
    <cfRule type="duplicateValues" dxfId="25" priority="26"/>
    <cfRule type="duplicateValues" dxfId="24" priority="27"/>
  </conditionalFormatting>
  <conditionalFormatting sqref="B7:B8">
    <cfRule type="duplicateValues" dxfId="23" priority="24"/>
  </conditionalFormatting>
  <conditionalFormatting sqref="B7:B8">
    <cfRule type="duplicateValues" dxfId="22" priority="22"/>
    <cfRule type="duplicateValues" dxfId="21" priority="23"/>
  </conditionalFormatting>
  <conditionalFormatting sqref="B7:B8">
    <cfRule type="duplicateValues" dxfId="20" priority="19"/>
    <cfRule type="duplicateValues" dxfId="19" priority="20"/>
    <cfRule type="duplicateValues" dxfId="18" priority="21"/>
  </conditionalFormatting>
  <conditionalFormatting sqref="B9">
    <cfRule type="duplicateValues" dxfId="17" priority="18"/>
  </conditionalFormatting>
  <conditionalFormatting sqref="B9">
    <cfRule type="duplicateValues" dxfId="16" priority="16"/>
    <cfRule type="duplicateValues" dxfId="15" priority="17"/>
  </conditionalFormatting>
  <conditionalFormatting sqref="B9">
    <cfRule type="duplicateValues" dxfId="14" priority="13"/>
    <cfRule type="duplicateValues" dxfId="13" priority="14"/>
    <cfRule type="duplicateValues" dxfId="12" priority="15"/>
  </conditionalFormatting>
  <conditionalFormatting sqref="B9">
    <cfRule type="duplicateValues" dxfId="11" priority="12"/>
  </conditionalFormatting>
  <conditionalFormatting sqref="B9">
    <cfRule type="duplicateValues" dxfId="10" priority="10"/>
    <cfRule type="duplicateValues" dxfId="9" priority="11"/>
  </conditionalFormatting>
  <conditionalFormatting sqref="B9">
    <cfRule type="duplicateValues" dxfId="8" priority="7"/>
    <cfRule type="duplicateValues" dxfId="7" priority="8"/>
    <cfRule type="duplicateValues" dxfId="6" priority="9"/>
  </conditionalFormatting>
  <conditionalFormatting sqref="B9">
    <cfRule type="duplicateValues" dxfId="5" priority="6"/>
  </conditionalFormatting>
  <conditionalFormatting sqref="B9">
    <cfRule type="duplicateValues" dxfId="4" priority="4"/>
    <cfRule type="duplicateValues" dxfId="3" priority="5"/>
  </conditionalFormatting>
  <conditionalFormatting sqref="B9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Сергей</cp:lastModifiedBy>
  <cp:lastPrinted>2016-11-22T10:35:29Z</cp:lastPrinted>
  <dcterms:created xsi:type="dcterms:W3CDTF">2015-07-21T12:22:24Z</dcterms:created>
  <dcterms:modified xsi:type="dcterms:W3CDTF">2016-11-22T10:51:08Z</dcterms:modified>
</cp:coreProperties>
</file>