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_work\Роза Хутор\Органик Маркет\"/>
    </mc:Choice>
  </mc:AlternateContent>
  <bookViews>
    <workbookView xWindow="0" yWindow="1152" windowWidth="23040" windowHeight="882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5" i="1" l="1"/>
  <c r="K6" i="1"/>
  <c r="J6" i="1"/>
  <c r="K5" i="1"/>
  <c r="J5" i="1"/>
  <c r="F5" i="1"/>
  <c r="F6" i="1"/>
  <c r="E5" i="1"/>
  <c r="E6" i="1"/>
  <c r="G15" i="1" l="1"/>
  <c r="G17" i="1" s="1"/>
  <c r="G11" i="1"/>
  <c r="I15" i="1"/>
  <c r="K15" i="1" s="1"/>
  <c r="G8" i="1"/>
  <c r="B8" i="1" s="1"/>
  <c r="H8" i="1"/>
  <c r="I8" i="1"/>
  <c r="D8" i="1" s="1"/>
  <c r="H11" i="1"/>
  <c r="C11" i="1" s="1"/>
  <c r="I4" i="1"/>
  <c r="H4" i="1"/>
  <c r="H15" i="1"/>
  <c r="H17" i="1" s="1"/>
  <c r="C8" i="1"/>
  <c r="G16" i="1"/>
  <c r="G4" i="1"/>
  <c r="I11" i="1"/>
  <c r="D11" i="1" s="1"/>
  <c r="I17" i="1" l="1"/>
  <c r="F8" i="1"/>
  <c r="E8" i="1"/>
  <c r="J8" i="1"/>
  <c r="G7" i="1"/>
  <c r="G14" i="1" s="1"/>
  <c r="J15" i="1"/>
  <c r="H16" i="1"/>
  <c r="K8" i="1"/>
  <c r="I16" i="1"/>
  <c r="C7" i="1"/>
  <c r="H7" i="1"/>
  <c r="H14" i="1" s="1"/>
  <c r="J11" i="1"/>
  <c r="F11" i="1"/>
  <c r="E11" i="1"/>
  <c r="K11" i="1"/>
  <c r="B4" i="1"/>
  <c r="D15" i="1"/>
  <c r="I7" i="1"/>
  <c r="I14" i="1" s="1"/>
  <c r="C15" i="1"/>
  <c r="C4" i="1"/>
  <c r="K4" i="1"/>
  <c r="J4" i="1"/>
  <c r="B7" i="1"/>
  <c r="D4" i="1"/>
  <c r="D7" i="1"/>
  <c r="J7" i="1" l="1"/>
  <c r="K7" i="1"/>
  <c r="C14" i="1"/>
  <c r="B14" i="1"/>
  <c r="F4" i="1"/>
  <c r="E4" i="1"/>
  <c r="B17" i="1"/>
  <c r="B16" i="1"/>
  <c r="F15" i="1"/>
  <c r="E15" i="1"/>
  <c r="C17" i="1"/>
  <c r="C16" i="1"/>
  <c r="D17" i="1"/>
  <c r="D16" i="1"/>
  <c r="D14" i="1"/>
  <c r="F7" i="1"/>
  <c r="E7" i="1"/>
  <c r="K14" i="1"/>
  <c r="J14" i="1"/>
  <c r="F14" i="1" l="1"/>
  <c r="E14" i="1"/>
</calcChain>
</file>

<file path=xl/sharedStrings.xml><?xml version="1.0" encoding="utf-8"?>
<sst xmlns="http://schemas.openxmlformats.org/spreadsheetml/2006/main" count="26" uniqueCount="18">
  <si>
    <t>Выручка</t>
  </si>
  <si>
    <t>Производственная себестоимость</t>
  </si>
  <si>
    <t>Закупка и производство товара</t>
  </si>
  <si>
    <t>Производственный финансовый результат М1</t>
  </si>
  <si>
    <t>текущий месяц</t>
  </si>
  <si>
    <t>предыдущий месяц</t>
  </si>
  <si>
    <t>тот же месяц прошлого года</t>
  </si>
  <si>
    <t>тек.м./пред.м</t>
  </si>
  <si>
    <t>тек.м./прош.м.</t>
  </si>
  <si>
    <t>Номенкатура N</t>
  </si>
  <si>
    <t>Брак</t>
  </si>
  <si>
    <t>дт90.02 - кт41</t>
  </si>
  <si>
    <t>дт62 - кт90.01
дт76 - кт90.01</t>
  </si>
  <si>
    <t>Склад N</t>
  </si>
  <si>
    <t>Итого по складам</t>
  </si>
  <si>
    <t>маржа</t>
  </si>
  <si>
    <t>маржа без брака</t>
  </si>
  <si>
    <t>дт41 (спец.номенклатура, параметр или поиск по коду)-кт41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</si>
</sst>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i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DDD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9" fontId="3" fillId="2" borderId="3" xfId="0" applyNumberFormat="1" applyFont="1" applyFill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left" wrapText="1"/>
    </xf>
    <xf numFmtId="3" fontId="4" fillId="3" borderId="5" xfId="0" applyNumberFormat="1" applyFont="1" applyFill="1" applyBorder="1" applyAlignment="1">
      <alignment horizontal="right" vertical="top" wrapText="1"/>
    </xf>
    <xf numFmtId="3" fontId="4" fillId="3" borderId="6" xfId="0" applyNumberFormat="1" applyFont="1" applyFill="1" applyBorder="1" applyAlignment="1">
      <alignment horizontal="right" vertical="top" wrapText="1"/>
    </xf>
    <xf numFmtId="9" fontId="5" fillId="3" borderId="6" xfId="0" applyNumberFormat="1" applyFont="1" applyFill="1" applyBorder="1" applyAlignment="1">
      <alignment horizontal="right" vertical="top" wrapText="1"/>
    </xf>
    <xf numFmtId="0" fontId="6" fillId="0" borderId="4" xfId="0" applyFont="1" applyBorder="1" applyAlignment="1">
      <alignment horizontal="left" wrapText="1" indent="1"/>
    </xf>
    <xf numFmtId="3" fontId="5" fillId="0" borderId="5" xfId="0" applyNumberFormat="1" applyFont="1" applyBorder="1" applyAlignment="1">
      <alignment horizontal="right" vertical="top" wrapText="1"/>
    </xf>
    <xf numFmtId="3" fontId="5" fillId="0" borderId="6" xfId="0" applyNumberFormat="1" applyFont="1" applyBorder="1" applyAlignment="1">
      <alignment horizontal="right" vertical="top" wrapText="1"/>
    </xf>
    <xf numFmtId="9" fontId="5" fillId="0" borderId="6" xfId="0" applyNumberFormat="1" applyFont="1" applyBorder="1" applyAlignment="1">
      <alignment horizontal="right" vertical="top" wrapText="1"/>
    </xf>
    <xf numFmtId="3" fontId="7" fillId="0" borderId="5" xfId="0" applyNumberFormat="1" applyFont="1" applyBorder="1" applyAlignment="1">
      <alignment horizontal="right" vertical="top" wrapText="1"/>
    </xf>
    <xf numFmtId="3" fontId="7" fillId="0" borderId="6" xfId="0" applyNumberFormat="1" applyFont="1" applyBorder="1" applyAlignment="1">
      <alignment horizontal="right" vertical="top" wrapText="1"/>
    </xf>
    <xf numFmtId="9" fontId="7" fillId="0" borderId="6" xfId="0" applyNumberFormat="1" applyFont="1" applyBorder="1" applyAlignment="1">
      <alignment horizontal="right" vertical="top" wrapText="1"/>
    </xf>
    <xf numFmtId="0" fontId="4" fillId="4" borderId="7" xfId="0" applyFont="1" applyFill="1" applyBorder="1" applyAlignment="1">
      <alignment horizontal="left" wrapText="1"/>
    </xf>
    <xf numFmtId="3" fontId="1" fillId="4" borderId="5" xfId="0" applyNumberFormat="1" applyFont="1" applyFill="1" applyBorder="1" applyAlignment="1">
      <alignment horizontal="right" vertical="top"/>
    </xf>
    <xf numFmtId="3" fontId="1" fillId="4" borderId="6" xfId="0" applyNumberFormat="1" applyFont="1" applyFill="1" applyBorder="1" applyAlignment="1">
      <alignment horizontal="right" vertical="top"/>
    </xf>
    <xf numFmtId="9" fontId="8" fillId="4" borderId="6" xfId="0" applyNumberFormat="1" applyFont="1" applyFill="1" applyBorder="1" applyAlignment="1">
      <alignment horizontal="right" vertical="top"/>
    </xf>
    <xf numFmtId="0" fontId="5" fillId="0" borderId="8" xfId="0" applyFont="1" applyBorder="1" applyAlignment="1">
      <alignment horizontal="left" wrapText="1" indent="2"/>
    </xf>
    <xf numFmtId="0" fontId="5" fillId="0" borderId="4" xfId="0" applyFont="1" applyBorder="1" applyAlignment="1">
      <alignment horizontal="left" wrapText="1" indent="2"/>
    </xf>
    <xf numFmtId="0" fontId="4" fillId="5" borderId="4" xfId="0" applyFont="1" applyFill="1" applyBorder="1" applyAlignment="1">
      <alignment horizontal="left" wrapText="1"/>
    </xf>
    <xf numFmtId="3" fontId="4" fillId="5" borderId="5" xfId="0" applyNumberFormat="1" applyFont="1" applyFill="1" applyBorder="1" applyAlignment="1">
      <alignment horizontal="right" vertical="top" wrapText="1"/>
    </xf>
    <xf numFmtId="3" fontId="4" fillId="5" borderId="6" xfId="0" applyNumberFormat="1" applyFont="1" applyFill="1" applyBorder="1" applyAlignment="1">
      <alignment horizontal="right" vertical="top" wrapText="1"/>
    </xf>
    <xf numFmtId="9" fontId="5" fillId="5" borderId="6" xfId="0" applyNumberFormat="1" applyFont="1" applyFill="1" applyBorder="1" applyAlignment="1">
      <alignment horizontal="right" vertical="top" wrapText="1"/>
    </xf>
    <xf numFmtId="0" fontId="9" fillId="6" borderId="9" xfId="0" applyFont="1" applyFill="1" applyBorder="1" applyAlignment="1">
      <alignment horizontal="left" wrapText="1" indent="2"/>
    </xf>
    <xf numFmtId="164" fontId="9" fillId="6" borderId="5" xfId="0" applyNumberFormat="1" applyFont="1" applyFill="1" applyBorder="1" applyAlignment="1">
      <alignment horizontal="right" vertical="top" wrapText="1"/>
    </xf>
    <xf numFmtId="164" fontId="9" fillId="6" borderId="6" xfId="0" applyNumberFormat="1" applyFont="1" applyFill="1" applyBorder="1" applyAlignment="1">
      <alignment horizontal="right" vertical="top" wrapText="1"/>
    </xf>
    <xf numFmtId="9" fontId="9" fillId="6" borderId="6" xfId="0" applyNumberFormat="1" applyFont="1" applyFill="1" applyBorder="1" applyAlignment="1">
      <alignment horizontal="right" vertical="top" wrapText="1"/>
    </xf>
    <xf numFmtId="3" fontId="0" fillId="0" borderId="10" xfId="0" applyNumberFormat="1" applyBorder="1" applyAlignment="1">
      <alignment horizontal="center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tabSelected="1" workbookViewId="0">
      <selection activeCell="D4" sqref="D4"/>
    </sheetView>
  </sheetViews>
  <sheetFormatPr defaultColWidth="33.33203125" defaultRowHeight="14.4" x14ac:dyDescent="0.3"/>
  <cols>
    <col min="2" max="2" width="17.88671875" bestFit="1" customWidth="1"/>
    <col min="3" max="3" width="19" bestFit="1" customWidth="1"/>
    <col min="4" max="4" width="17.88671875" bestFit="1" customWidth="1"/>
    <col min="5" max="6" width="8.33203125" bestFit="1" customWidth="1"/>
    <col min="7" max="7" width="17.88671875" bestFit="1" customWidth="1"/>
    <col min="8" max="8" width="19" bestFit="1" customWidth="1"/>
    <col min="9" max="9" width="17.88671875" bestFit="1" customWidth="1"/>
    <col min="10" max="11" width="8.33203125" bestFit="1" customWidth="1"/>
  </cols>
  <sheetData>
    <row r="2" spans="1:11" ht="15" thickBot="1" x14ac:dyDescent="0.35">
      <c r="A2" s="1"/>
      <c r="B2" s="31" t="s">
        <v>14</v>
      </c>
      <c r="C2" s="31"/>
      <c r="D2" s="31"/>
      <c r="E2" s="31"/>
      <c r="F2" s="31"/>
      <c r="G2" s="31" t="s">
        <v>13</v>
      </c>
      <c r="H2" s="31"/>
      <c r="I2" s="31"/>
      <c r="J2" s="31"/>
      <c r="K2" s="31"/>
    </row>
    <row r="3" spans="1:11" ht="34.200000000000003" x14ac:dyDescent="0.3">
      <c r="A3" s="2"/>
      <c r="B3" s="3" t="s">
        <v>4</v>
      </c>
      <c r="C3" s="3" t="s">
        <v>5</v>
      </c>
      <c r="D3" s="4" t="s">
        <v>6</v>
      </c>
      <c r="E3" s="5" t="s">
        <v>7</v>
      </c>
      <c r="F3" s="5" t="s">
        <v>8</v>
      </c>
      <c r="G3" s="3" t="s">
        <v>4</v>
      </c>
      <c r="H3" s="3" t="s">
        <v>5</v>
      </c>
      <c r="I3" s="4" t="s">
        <v>6</v>
      </c>
      <c r="J3" s="5" t="s">
        <v>7</v>
      </c>
      <c r="K3" s="5" t="s">
        <v>8</v>
      </c>
    </row>
    <row r="4" spans="1:11" x14ac:dyDescent="0.3">
      <c r="A4" s="6" t="s">
        <v>0</v>
      </c>
      <c r="B4" s="7">
        <f>SUM(B5:B6)</f>
        <v>0</v>
      </c>
      <c r="C4" s="8">
        <f>SUM(C5:C6)</f>
        <v>0</v>
      </c>
      <c r="D4" s="8">
        <f>SUM(D5:D6)</f>
        <v>0</v>
      </c>
      <c r="E4" s="9" t="e">
        <f>B4/C4</f>
        <v>#DIV/0!</v>
      </c>
      <c r="F4" s="9" t="e">
        <f>B4/D4</f>
        <v>#DIV/0!</v>
      </c>
      <c r="G4" s="7">
        <f>SUM(G5:G6)</f>
        <v>0</v>
      </c>
      <c r="H4" s="8">
        <f>SUM(H5:H6)</f>
        <v>0</v>
      </c>
      <c r="I4" s="8">
        <f>SUM(I5:I6)</f>
        <v>0</v>
      </c>
      <c r="J4" s="9" t="e">
        <f>G4/H4</f>
        <v>#DIV/0!</v>
      </c>
      <c r="K4" s="9" t="e">
        <f>G4/I4</f>
        <v>#DIV/0!</v>
      </c>
    </row>
    <row r="5" spans="1:11" ht="37.200000000000003" customHeight="1" x14ac:dyDescent="0.3">
      <c r="A5" s="10" t="s">
        <v>9</v>
      </c>
      <c r="B5" s="14" t="s">
        <v>12</v>
      </c>
      <c r="C5" s="12"/>
      <c r="D5" s="12"/>
      <c r="E5" s="12" t="e">
        <f t="shared" ref="E5:E6" si="0">B5/C5</f>
        <v>#VALUE!</v>
      </c>
      <c r="F5" s="12" t="e">
        <f t="shared" ref="F5:F6" si="1">B5/D5</f>
        <v>#VALUE!</v>
      </c>
      <c r="G5" s="14"/>
      <c r="H5" s="15"/>
      <c r="I5" s="15"/>
      <c r="J5" s="12" t="e">
        <f t="shared" ref="J5:J6" si="2">G5/H5</f>
        <v>#DIV/0!</v>
      </c>
      <c r="K5" s="12" t="e">
        <f t="shared" ref="K5:K6" si="3">G5/I5</f>
        <v>#DIV/0!</v>
      </c>
    </row>
    <row r="6" spans="1:11" x14ac:dyDescent="0.3">
      <c r="A6" s="10"/>
      <c r="B6" s="11"/>
      <c r="C6" s="12"/>
      <c r="D6" s="12"/>
      <c r="E6" s="12" t="e">
        <f t="shared" si="0"/>
        <v>#DIV/0!</v>
      </c>
      <c r="F6" s="12" t="e">
        <f t="shared" si="1"/>
        <v>#DIV/0!</v>
      </c>
      <c r="G6" s="14"/>
      <c r="H6" s="15"/>
      <c r="I6" s="15"/>
      <c r="J6" s="12" t="e">
        <f t="shared" si="2"/>
        <v>#DIV/0!</v>
      </c>
      <c r="K6" s="12" t="e">
        <f t="shared" si="3"/>
        <v>#DIV/0!</v>
      </c>
    </row>
    <row r="7" spans="1:11" x14ac:dyDescent="0.3">
      <c r="A7" s="17" t="s">
        <v>1</v>
      </c>
      <c r="B7" s="18">
        <f>B8+B11</f>
        <v>0</v>
      </c>
      <c r="C7" s="19">
        <f>C8+C11</f>
        <v>0</v>
      </c>
      <c r="D7" s="19">
        <f>D8+D11</f>
        <v>0</v>
      </c>
      <c r="E7" s="20" t="e">
        <f>B7/C7</f>
        <v>#DIV/0!</v>
      </c>
      <c r="F7" s="20" t="e">
        <f>B7/D7</f>
        <v>#DIV/0!</v>
      </c>
      <c r="G7" s="18">
        <f>G8+G11</f>
        <v>0</v>
      </c>
      <c r="H7" s="19">
        <f>H8+H11</f>
        <v>0</v>
      </c>
      <c r="I7" s="19">
        <f>I8+I11</f>
        <v>0</v>
      </c>
      <c r="J7" s="20" t="e">
        <f>$G$7/H7</f>
        <v>#DIV/0!</v>
      </c>
      <c r="K7" s="20" t="e">
        <f>$G$7/I7</f>
        <v>#DIV/0!</v>
      </c>
    </row>
    <row r="8" spans="1:11" x14ac:dyDescent="0.3">
      <c r="A8" s="21" t="s">
        <v>2</v>
      </c>
      <c r="B8" s="11">
        <f>G8+L8+S8+Z8+AG8</f>
        <v>0</v>
      </c>
      <c r="C8" s="12">
        <f>H8+M8+T8+AA8+AH8</f>
        <v>0</v>
      </c>
      <c r="D8" s="12">
        <f>I8+N8+U8+AB8+AI8</f>
        <v>0</v>
      </c>
      <c r="E8" s="13" t="e">
        <f>$G$8/C8</f>
        <v>#DIV/0!</v>
      </c>
      <c r="F8" s="13" t="e">
        <f>$G$8/D8</f>
        <v>#DIV/0!</v>
      </c>
      <c r="G8" s="11">
        <f>SUM(G10:G10)</f>
        <v>0</v>
      </c>
      <c r="H8" s="12">
        <f>SUM(H10:H10)</f>
        <v>0</v>
      </c>
      <c r="I8" s="12">
        <f>SUM(I10:I10)</f>
        <v>0</v>
      </c>
      <c r="J8" s="13" t="e">
        <f>$G$8/H8</f>
        <v>#DIV/0!</v>
      </c>
      <c r="K8" s="13" t="e">
        <f>$G$8/I8</f>
        <v>#DIV/0!</v>
      </c>
    </row>
    <row r="9" spans="1:11" x14ac:dyDescent="0.3">
      <c r="A9" s="10" t="s">
        <v>9</v>
      </c>
      <c r="B9" s="14" t="s">
        <v>11</v>
      </c>
      <c r="C9" s="12"/>
      <c r="D9" s="12"/>
      <c r="E9" s="13"/>
      <c r="F9" s="13"/>
      <c r="G9" s="11"/>
      <c r="H9" s="12"/>
      <c r="I9" s="12"/>
      <c r="J9" s="13"/>
      <c r="K9" s="13"/>
    </row>
    <row r="10" spans="1:11" x14ac:dyDescent="0.3">
      <c r="A10" s="10"/>
      <c r="B10" s="14"/>
      <c r="C10" s="15"/>
      <c r="D10" s="15"/>
      <c r="E10" s="16"/>
      <c r="F10" s="16"/>
      <c r="G10" s="14"/>
      <c r="H10" s="15"/>
      <c r="I10" s="15"/>
      <c r="J10" s="16"/>
      <c r="K10" s="16"/>
    </row>
    <row r="11" spans="1:11" x14ac:dyDescent="0.3">
      <c r="A11" s="22" t="s">
        <v>10</v>
      </c>
      <c r="B11" s="11">
        <f>G11+L11</f>
        <v>0</v>
      </c>
      <c r="C11" s="12">
        <f>H11+M11+T11+AA11+AH11</f>
        <v>0</v>
      </c>
      <c r="D11" s="12">
        <f>I11+N11+U11+AB11+AI11</f>
        <v>0</v>
      </c>
      <c r="E11" s="16" t="e">
        <f>B11/C11</f>
        <v>#DIV/0!</v>
      </c>
      <c r="F11" s="16" t="e">
        <f>B11/D11</f>
        <v>#DIV/0!</v>
      </c>
      <c r="G11" s="11">
        <f>SUM(G12:G13)</f>
        <v>0</v>
      </c>
      <c r="H11" s="12">
        <f>SUM(H12:H13)</f>
        <v>0</v>
      </c>
      <c r="I11" s="12">
        <f>SUM(I12:I13)</f>
        <v>0</v>
      </c>
      <c r="J11" s="16" t="e">
        <f>G11/H11</f>
        <v>#DIV/0!</v>
      </c>
      <c r="K11" s="16" t="e">
        <f>G11/I11</f>
        <v>#DIV/0!</v>
      </c>
    </row>
    <row r="12" spans="1:11" ht="40.799999999999997" x14ac:dyDescent="0.3">
      <c r="A12" s="10" t="s">
        <v>9</v>
      </c>
      <c r="B12" s="14" t="s">
        <v>17</v>
      </c>
      <c r="C12" s="15"/>
      <c r="D12" s="15"/>
      <c r="E12" s="16"/>
      <c r="F12" s="16"/>
      <c r="G12" s="14"/>
      <c r="H12" s="15"/>
      <c r="I12" s="15"/>
      <c r="J12" s="16"/>
      <c r="K12" s="16"/>
    </row>
    <row r="13" spans="1:11" x14ac:dyDescent="0.3">
      <c r="A13" s="10"/>
      <c r="B13" s="14"/>
      <c r="C13" s="15"/>
      <c r="D13" s="15"/>
      <c r="E13" s="16"/>
      <c r="F13" s="16"/>
      <c r="G13" s="14"/>
      <c r="H13" s="15"/>
      <c r="I13" s="15"/>
      <c r="J13" s="16"/>
      <c r="K13" s="16"/>
    </row>
    <row r="14" spans="1:11" ht="24.6" x14ac:dyDescent="0.3">
      <c r="A14" s="23" t="s">
        <v>3</v>
      </c>
      <c r="B14" s="24">
        <f>B4-B7</f>
        <v>0</v>
      </c>
      <c r="C14" s="25">
        <f>C4-C7</f>
        <v>0</v>
      </c>
      <c r="D14" s="25">
        <f>D4-D7</f>
        <v>0</v>
      </c>
      <c r="E14" s="26" t="e">
        <f>$B$14/C14</f>
        <v>#DIV/0!</v>
      </c>
      <c r="F14" s="26" t="e">
        <f>$B$14/D14</f>
        <v>#DIV/0!</v>
      </c>
      <c r="G14" s="24">
        <f>G4-G7</f>
        <v>0</v>
      </c>
      <c r="H14" s="25">
        <f>H4-H7</f>
        <v>0</v>
      </c>
      <c r="I14" s="25">
        <f>I4-I7</f>
        <v>0</v>
      </c>
      <c r="J14" s="26" t="e">
        <f>$G$14/H14</f>
        <v>#DIV/0!</v>
      </c>
      <c r="K14" s="26" t="e">
        <f>$G$14/I14</f>
        <v>#DIV/0!</v>
      </c>
    </row>
    <row r="15" spans="1:11" ht="15" thickBot="1" x14ac:dyDescent="0.35">
      <c r="A15" s="10" t="s">
        <v>9</v>
      </c>
      <c r="B15" s="14" t="e">
        <f>B5-B9-B12</f>
        <v>#VALUE!</v>
      </c>
      <c r="C15" s="15">
        <f>C5-C10-C12</f>
        <v>0</v>
      </c>
      <c r="D15" s="15">
        <f>D5-D10-D12</f>
        <v>0</v>
      </c>
      <c r="E15" s="16" t="e">
        <f>B15/C15</f>
        <v>#VALUE!</v>
      </c>
      <c r="F15" s="16" t="e">
        <f>B15/D15</f>
        <v>#VALUE!</v>
      </c>
      <c r="G15" s="14">
        <f>G5-G10-G12</f>
        <v>0</v>
      </c>
      <c r="H15" s="15">
        <f>H5-H10-H12</f>
        <v>0</v>
      </c>
      <c r="I15" s="15">
        <f>I5-I10-I12</f>
        <v>0</v>
      </c>
      <c r="J15" s="16" t="e">
        <f>G15/H15</f>
        <v>#DIV/0!</v>
      </c>
      <c r="K15" s="16" t="e">
        <f>G15/I15</f>
        <v>#DIV/0!</v>
      </c>
    </row>
    <row r="16" spans="1:11" ht="15" thickBot="1" x14ac:dyDescent="0.35">
      <c r="A16" s="27" t="s">
        <v>15</v>
      </c>
      <c r="B16" s="28" t="e">
        <f>B15/B5</f>
        <v>#VALUE!</v>
      </c>
      <c r="C16" s="29" t="e">
        <f>C15/C5</f>
        <v>#DIV/0!</v>
      </c>
      <c r="D16" s="29" t="e">
        <f>D15/D5</f>
        <v>#DIV/0!</v>
      </c>
      <c r="E16" s="30"/>
      <c r="F16" s="30"/>
      <c r="G16" s="28" t="e">
        <f>G15/G5</f>
        <v>#DIV/0!</v>
      </c>
      <c r="H16" s="29" t="e">
        <f>H15/H5</f>
        <v>#DIV/0!</v>
      </c>
      <c r="I16" s="29" t="e">
        <f>I15/I5</f>
        <v>#DIV/0!</v>
      </c>
      <c r="J16" s="30"/>
      <c r="K16" s="30"/>
    </row>
    <row r="17" spans="1:11" ht="15" thickBot="1" x14ac:dyDescent="0.35">
      <c r="A17" s="27" t="s">
        <v>16</v>
      </c>
      <c r="B17" s="28" t="e">
        <f>(B15+B12)/B5</f>
        <v>#VALUE!</v>
      </c>
      <c r="C17" s="29" t="e">
        <f>(C15+C12)/C5</f>
        <v>#DIV/0!</v>
      </c>
      <c r="D17" s="29" t="e">
        <f>(D15+D12)/D5</f>
        <v>#DIV/0!</v>
      </c>
      <c r="E17" s="30"/>
      <c r="F17" s="30"/>
      <c r="G17" s="28" t="e">
        <f>(G15+G12)/G5</f>
        <v>#DIV/0!</v>
      </c>
      <c r="H17" s="29" t="e">
        <f>(H15+H12)/H5</f>
        <v>#DIV/0!</v>
      </c>
      <c r="I17" s="29" t="e">
        <f>(I15+I12)/I5</f>
        <v>#DIV/0!</v>
      </c>
      <c r="J17" s="30"/>
      <c r="K17" s="30"/>
    </row>
  </sheetData>
  <mergeCells count="2">
    <mergeCell ref="B2:F2"/>
    <mergeCell ref="G2:K2"/>
  </mergeCells>
  <conditionalFormatting sqref="B16:K17">
    <cfRule type="cellIs" dxfId="0" priority="6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Chertkov</dc:creator>
  <cp:lastModifiedBy>Maxim Chertkov</cp:lastModifiedBy>
  <dcterms:created xsi:type="dcterms:W3CDTF">2017-03-03T11:43:53Z</dcterms:created>
  <dcterms:modified xsi:type="dcterms:W3CDTF">2017-03-03T12:07:50Z</dcterms:modified>
</cp:coreProperties>
</file>