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3" i="1" l="1"/>
  <c r="I4" i="1"/>
  <c r="I5" i="1"/>
  <c r="I2" i="1"/>
</calcChain>
</file>

<file path=xl/sharedStrings.xml><?xml version="1.0" encoding="utf-8"?>
<sst xmlns="http://schemas.openxmlformats.org/spreadsheetml/2006/main" count="143" uniqueCount="88">
  <si>
    <t>Наименование</t>
  </si>
  <si>
    <t>Наименование полное</t>
  </si>
  <si>
    <t>84010026</t>
  </si>
  <si>
    <t>8510500059</t>
  </si>
  <si>
    <t>8510500078</t>
  </si>
  <si>
    <t>Артикул</t>
  </si>
  <si>
    <t xml:space="preserve">1 Корунд синт. рубин Овал 7*5 ; 8 Фианит ЛСК Круг 1 </t>
  </si>
  <si>
    <t xml:space="preserve">12 Бирюза нат. Бусины пр. 8 ; 6 Гематит Бусины пр. 4 ; 6 Тигровый глаз нат. Бусины пр. 8 ; 1 Тигровый глаз нат. Круг 10 </t>
  </si>
  <si>
    <t xml:space="preserve">1 Гематит Крест 8*10*3 ; 2 Гематит Бусины пр. 5 ; 26 Дюмортьерит Бусины пр. 6 </t>
  </si>
  <si>
    <t>Диамант</t>
  </si>
  <si>
    <t>кольцо</t>
  </si>
  <si>
    <t>браслет</t>
  </si>
  <si>
    <t>серьги</t>
  </si>
  <si>
    <t>подвеска</t>
  </si>
  <si>
    <t>шнур</t>
  </si>
  <si>
    <t>брошь</t>
  </si>
  <si>
    <t>колье</t>
  </si>
  <si>
    <t>зажим д/г</t>
  </si>
  <si>
    <t>запонки</t>
  </si>
  <si>
    <t>сувенир</t>
  </si>
  <si>
    <t>пирсинг</t>
  </si>
  <si>
    <t>серьга</t>
  </si>
  <si>
    <t xml:space="preserve">071 - Кольцо 84010026 серебро 925° 1 Корунд синт. рубин Овал 7*5 ; 8 Фианит ЛСК Круг 1 </t>
  </si>
  <si>
    <t xml:space="preserve">075 - Браслет 8510500059 серебро 925° 12 Бирюза нат. Бусины пр. 8 ; 6 Гематит Бусины пр. 4 ; 6 Тигровый глаз нат. Бусины пр. 8 ; 1 Тигровый глаз нат. Круг 10 </t>
  </si>
  <si>
    <t xml:space="preserve">075 - Браслет 8510500078 серебро 925° 1 Гематит Крест 8*10*3 ; 2 Гематит Бусины пр. 5 ; 26 Дюмортьерит Бусины пр. 6 </t>
  </si>
  <si>
    <t>18</t>
  </si>
  <si>
    <t>19</t>
  </si>
  <si>
    <t>16</t>
  </si>
  <si>
    <t>1585т1</t>
  </si>
  <si>
    <t>1585т2</t>
  </si>
  <si>
    <t>1585т3</t>
  </si>
  <si>
    <t>1585т4</t>
  </si>
  <si>
    <t>файлДолженНазываться</t>
  </si>
  <si>
    <t>кодПоставщика+ОтДатаПрихода</t>
  </si>
  <si>
    <t>(дата поступления фактического)</t>
  </si>
  <si>
    <t>ор_Размер</t>
  </si>
  <si>
    <t>ор_ПробаМеталла</t>
  </si>
  <si>
    <t>ор_Производитель</t>
  </si>
  <si>
    <t>вставка_НМК</t>
  </si>
  <si>
    <t>Шифр</t>
  </si>
  <si>
    <t>ДатаПрихода</t>
  </si>
  <si>
    <t>Марка</t>
  </si>
  <si>
    <t>пар</t>
  </si>
  <si>
    <t>шт</t>
  </si>
  <si>
    <t>Россия</t>
  </si>
  <si>
    <t>Цена</t>
  </si>
  <si>
    <t>Розница</t>
  </si>
  <si>
    <t>ЕДИЗМ</t>
  </si>
  <si>
    <t>СТРАНА</t>
  </si>
  <si>
    <t>КОЛВО</t>
  </si>
  <si>
    <t>вес</t>
  </si>
  <si>
    <t>серебро 925</t>
  </si>
  <si>
    <t>Артикул становится шифром, а сам артикул отправляем в доп. реквизит</t>
  </si>
  <si>
    <t>Контрагент</t>
  </si>
  <si>
    <t>НомерТТН</t>
  </si>
  <si>
    <t>ДатаТТН</t>
  </si>
  <si>
    <t>КНТ-ПСТ-004-01</t>
  </si>
  <si>
    <t>вид номенклатуры</t>
  </si>
  <si>
    <t>Сегмент номенклатуры</t>
  </si>
  <si>
    <t>обручалка</t>
  </si>
  <si>
    <t>обручалка;золото</t>
  </si>
  <si>
    <t>аксессуары</t>
  </si>
  <si>
    <t>золото;8 марта;с камнями</t>
  </si>
  <si>
    <t>Штрихкод</t>
  </si>
  <si>
    <t>Склад</t>
  </si>
  <si>
    <t>Магазин</t>
  </si>
  <si>
    <t>Актуальная</t>
  </si>
  <si>
    <t>Организация</t>
  </si>
  <si>
    <t>ставкаНДС</t>
  </si>
  <si>
    <t>без НДС</t>
  </si>
  <si>
    <t>"C:\Program Files (x86)\FileZilla FTP Client\resources\32x32\file.jpg"</t>
  </si>
  <si>
    <t>Картинка</t>
  </si>
  <si>
    <t>"C:\Program Files (x86)\FileZilla FTP Client\resources\32x32\file2.jpg"</t>
  </si>
  <si>
    <t>"C:\Program Files (x86)\FileZilla FTP Client\resources\32x32\file3.jpg"</t>
  </si>
  <si>
    <t>"C:\Program Files (x86)\FileZilla FTP Client\resources\32x32\file4.jpg"</t>
  </si>
  <si>
    <t>Тип номенклатуры</t>
  </si>
  <si>
    <t>Товар</t>
  </si>
  <si>
    <t>Учитывать НДС</t>
  </si>
  <si>
    <t>булево - НЕТ</t>
  </si>
  <si>
    <t>Иерархия</t>
  </si>
  <si>
    <t>Кольца</t>
  </si>
  <si>
    <t>Серьги</t>
  </si>
  <si>
    <t xml:space="preserve">071 - Серьги 84010026 серебро 925° 1 Корунд синт. рубин Овал 7*5 ; 8 Фианит ЛСК Круг 1 </t>
  </si>
  <si>
    <t>пара</t>
  </si>
  <si>
    <t>Браслеты</t>
  </si>
  <si>
    <t>ИП Вондырев В.А.</t>
  </si>
  <si>
    <t>Славный (Дом быта)</t>
  </si>
  <si>
    <t>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</si>
</sst>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Font="1" applyBorder="1" applyAlignment="1">
      <alignment horizontal="left"/>
    </xf>
    <xf numFmtId="0" fontId="0" fillId="2" borderId="0" xfId="0" applyFill="1"/>
    <xf numFmtId="0" fontId="1" fillId="2" borderId="1" xfId="1" applyFont="1" applyFill="1" applyBorder="1" applyAlignment="1">
      <alignment horizontal="left"/>
    </xf>
    <xf numFmtId="164" fontId="0" fillId="0" borderId="0" xfId="0" applyNumberFormat="1"/>
    <xf numFmtId="14" fontId="0" fillId="0" borderId="0" xfId="0" applyNumberFormat="1"/>
    <xf numFmtId="0" fontId="0" fillId="2" borderId="0" xfId="0" applyFill="1" applyBorder="1"/>
    <xf numFmtId="0" fontId="0" fillId="3" borderId="0" xfId="0" applyFill="1"/>
    <xf numFmtId="1" fontId="0" fillId="0" borderId="0" xfId="0" applyNumberFormat="1"/>
  </cellXfs>
  <cellStyles count="2">
    <cellStyle name="Обычный" xfId="0" builtinId="0"/>
    <cellStyle name="Обычный_Лист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tabSelected="1" workbookViewId="0">
      <selection activeCell="F5" sqref="F5"/>
    </sheetView>
  </sheetViews>
  <sheetFormatPr defaultRowHeight="15" x14ac:dyDescent="0.25"/>
  <cols>
    <col min="1" max="1" width="11.7109375" bestFit="1" customWidth="1"/>
    <col min="2" max="2" width="13.28515625" bestFit="1" customWidth="1"/>
    <col min="3" max="3" width="16.5703125" bestFit="1" customWidth="1"/>
    <col min="4" max="4" width="18.7109375" bestFit="1" customWidth="1"/>
    <col min="5" max="5" width="27.5703125" customWidth="1"/>
    <col min="6" max="6" width="15.42578125" bestFit="1" customWidth="1"/>
    <col min="7" max="7" width="19.42578125" customWidth="1"/>
    <col min="8" max="8" width="41.5703125" customWidth="1"/>
    <col min="9" max="9" width="61.5703125" customWidth="1"/>
    <col min="10" max="10" width="18.42578125" bestFit="1" customWidth="1"/>
    <col min="11" max="11" width="18.140625" bestFit="1" customWidth="1"/>
    <col min="12" max="12" width="11" bestFit="1" customWidth="1"/>
    <col min="13" max="13" width="19.42578125" customWidth="1"/>
    <col min="14" max="14" width="9.85546875" bestFit="1" customWidth="1"/>
    <col min="15" max="15" width="10.28515625" customWidth="1"/>
    <col min="16" max="16" width="11.42578125" bestFit="1" customWidth="1"/>
    <col min="17" max="17" width="14.7109375" bestFit="1" customWidth="1"/>
    <col min="18" max="18" width="11.5703125" bestFit="1" customWidth="1"/>
    <col min="19" max="19" width="13.85546875" bestFit="1" customWidth="1"/>
    <col min="20" max="21" width="13.85546875" customWidth="1"/>
    <col min="22" max="22" width="25.140625" bestFit="1" customWidth="1"/>
    <col min="23" max="23" width="17.42578125" style="8" customWidth="1"/>
    <col min="26" max="26" width="17.7109375" bestFit="1" customWidth="1"/>
    <col min="27" max="27" width="10.5703125" bestFit="1" customWidth="1"/>
    <col min="28" max="28" width="14.85546875" bestFit="1" customWidth="1"/>
    <col min="29" max="29" width="63.5703125" bestFit="1" customWidth="1"/>
    <col min="31" max="31" width="12.140625" customWidth="1"/>
  </cols>
  <sheetData>
    <row r="1" spans="1:31" x14ac:dyDescent="0.25">
      <c r="A1" s="1" t="s">
        <v>5</v>
      </c>
      <c r="B1" s="4" t="s">
        <v>40</v>
      </c>
      <c r="C1" t="s">
        <v>50</v>
      </c>
      <c r="D1" s="2" t="s">
        <v>57</v>
      </c>
      <c r="E1" s="2" t="s">
        <v>38</v>
      </c>
      <c r="F1" s="3" t="s">
        <v>47</v>
      </c>
      <c r="G1" s="2" t="s">
        <v>41</v>
      </c>
      <c r="H1" s="1" t="s">
        <v>1</v>
      </c>
      <c r="I1" s="1" t="s">
        <v>0</v>
      </c>
      <c r="J1" s="1" t="s">
        <v>48</v>
      </c>
      <c r="K1" s="2" t="s">
        <v>36</v>
      </c>
      <c r="L1" s="2" t="s">
        <v>35</v>
      </c>
      <c r="M1" s="2" t="s">
        <v>37</v>
      </c>
      <c r="N1" t="s">
        <v>39</v>
      </c>
      <c r="O1" t="s">
        <v>45</v>
      </c>
      <c r="P1" s="6" t="s">
        <v>66</v>
      </c>
      <c r="Q1" t="s">
        <v>46</v>
      </c>
      <c r="R1" t="s">
        <v>49</v>
      </c>
      <c r="S1" t="s">
        <v>53</v>
      </c>
      <c r="T1" t="s">
        <v>54</v>
      </c>
      <c r="U1" t="s">
        <v>55</v>
      </c>
      <c r="V1" t="s">
        <v>58</v>
      </c>
      <c r="W1" s="8" t="s">
        <v>63</v>
      </c>
      <c r="X1" t="s">
        <v>64</v>
      </c>
      <c r="Y1" t="s">
        <v>65</v>
      </c>
      <c r="Z1" t="s">
        <v>67</v>
      </c>
      <c r="AA1" t="s">
        <v>68</v>
      </c>
      <c r="AB1" t="s">
        <v>77</v>
      </c>
      <c r="AC1" t="s">
        <v>71</v>
      </c>
      <c r="AD1" t="s">
        <v>75</v>
      </c>
      <c r="AE1" t="s">
        <v>79</v>
      </c>
    </row>
    <row r="2" spans="1:31" x14ac:dyDescent="0.25">
      <c r="A2" t="s">
        <v>2</v>
      </c>
      <c r="B2" s="4">
        <v>43318</v>
      </c>
      <c r="C2">
        <v>2.73</v>
      </c>
      <c r="D2" t="s">
        <v>10</v>
      </c>
      <c r="E2" t="s">
        <v>6</v>
      </c>
      <c r="F2" t="s">
        <v>43</v>
      </c>
      <c r="G2" t="s">
        <v>9</v>
      </c>
      <c r="H2" t="s">
        <v>22</v>
      </c>
      <c r="I2" t="str">
        <f>N2&amp; " " &amp;D2 &amp; " " &amp;A2&amp; " " &amp;K2&amp; " " &amp;G2</f>
        <v>1585т1 кольцо 84010026 серебро 925 Диамант</v>
      </c>
      <c r="J2" t="s">
        <v>44</v>
      </c>
      <c r="K2" t="s">
        <v>51</v>
      </c>
      <c r="L2" t="s">
        <v>25</v>
      </c>
      <c r="M2" t="s">
        <v>9</v>
      </c>
      <c r="N2" t="s">
        <v>28</v>
      </c>
      <c r="O2">
        <v>533.71</v>
      </c>
      <c r="P2">
        <v>633</v>
      </c>
      <c r="Q2">
        <v>1067</v>
      </c>
      <c r="R2">
        <v>1</v>
      </c>
      <c r="S2" t="s">
        <v>56</v>
      </c>
      <c r="T2">
        <v>462</v>
      </c>
      <c r="U2" s="5">
        <v>43315</v>
      </c>
      <c r="V2" t="s">
        <v>59</v>
      </c>
      <c r="W2" s="8">
        <v>9137006561387</v>
      </c>
      <c r="X2" t="s">
        <v>87</v>
      </c>
      <c r="Y2" t="s">
        <v>86</v>
      </c>
      <c r="Z2" t="s">
        <v>85</v>
      </c>
      <c r="AA2" t="s">
        <v>69</v>
      </c>
      <c r="AB2" t="s">
        <v>78</v>
      </c>
      <c r="AC2" t="s">
        <v>70</v>
      </c>
      <c r="AD2" t="s">
        <v>76</v>
      </c>
      <c r="AE2" t="s">
        <v>80</v>
      </c>
    </row>
    <row r="3" spans="1:31" x14ac:dyDescent="0.25">
      <c r="A3" t="s">
        <v>2</v>
      </c>
      <c r="B3" s="4">
        <v>43318</v>
      </c>
      <c r="C3">
        <v>3.05</v>
      </c>
      <c r="D3" t="s">
        <v>12</v>
      </c>
      <c r="E3" t="s">
        <v>6</v>
      </c>
      <c r="F3" s="7" t="s">
        <v>83</v>
      </c>
      <c r="G3" t="s">
        <v>9</v>
      </c>
      <c r="H3" t="s">
        <v>82</v>
      </c>
      <c r="I3" t="str">
        <f t="shared" ref="I3:I5" si="0">N3&amp; " " &amp;D3 &amp; " " &amp;A3&amp; " " &amp;K3&amp; " " &amp;G3</f>
        <v>1585т2 серьги 84010026 серебро 925 Диамант</v>
      </c>
      <c r="J3" t="s">
        <v>44</v>
      </c>
      <c r="K3" t="s">
        <v>51</v>
      </c>
      <c r="L3" t="s">
        <v>26</v>
      </c>
      <c r="M3" t="s">
        <v>9</v>
      </c>
      <c r="N3" t="s">
        <v>29</v>
      </c>
      <c r="O3">
        <v>596.27</v>
      </c>
      <c r="P3">
        <v>621</v>
      </c>
      <c r="Q3">
        <v>1193</v>
      </c>
      <c r="R3">
        <v>1</v>
      </c>
      <c r="S3" t="s">
        <v>56</v>
      </c>
      <c r="T3">
        <v>462</v>
      </c>
      <c r="U3" s="5">
        <v>43315</v>
      </c>
      <c r="V3" t="s">
        <v>60</v>
      </c>
      <c r="W3" s="8">
        <v>9113001152225</v>
      </c>
      <c r="X3" t="s">
        <v>87</v>
      </c>
      <c r="Y3" t="s">
        <v>86</v>
      </c>
      <c r="Z3" t="s">
        <v>85</v>
      </c>
      <c r="AA3" t="s">
        <v>69</v>
      </c>
      <c r="AB3" t="s">
        <v>78</v>
      </c>
      <c r="AC3" t="s">
        <v>72</v>
      </c>
      <c r="AD3" t="s">
        <v>76</v>
      </c>
      <c r="AE3" t="s">
        <v>81</v>
      </c>
    </row>
    <row r="4" spans="1:31" x14ac:dyDescent="0.25">
      <c r="A4" t="s">
        <v>3</v>
      </c>
      <c r="B4" s="4">
        <v>43318</v>
      </c>
      <c r="C4">
        <v>0.97</v>
      </c>
      <c r="D4" t="s">
        <v>11</v>
      </c>
      <c r="E4" t="s">
        <v>7</v>
      </c>
      <c r="F4" t="s">
        <v>43</v>
      </c>
      <c r="G4" t="s">
        <v>9</v>
      </c>
      <c r="H4" t="s">
        <v>23</v>
      </c>
      <c r="I4" t="str">
        <f t="shared" si="0"/>
        <v>1585т3 браслет 8510500059 серебро 925 Диамант</v>
      </c>
      <c r="J4" t="s">
        <v>44</v>
      </c>
      <c r="K4" t="s">
        <v>51</v>
      </c>
      <c r="L4" t="s">
        <v>27</v>
      </c>
      <c r="M4" t="s">
        <v>9</v>
      </c>
      <c r="N4" t="s">
        <v>30</v>
      </c>
      <c r="O4">
        <v>905</v>
      </c>
      <c r="P4">
        <v>1233</v>
      </c>
      <c r="Q4">
        <v>1810</v>
      </c>
      <c r="R4">
        <v>1</v>
      </c>
      <c r="S4" t="s">
        <v>56</v>
      </c>
      <c r="T4">
        <v>462</v>
      </c>
      <c r="U4" s="5">
        <v>43315</v>
      </c>
      <c r="V4" t="s">
        <v>61</v>
      </c>
      <c r="W4" s="8">
        <v>9150002010666</v>
      </c>
      <c r="X4" t="s">
        <v>87</v>
      </c>
      <c r="Y4" t="s">
        <v>86</v>
      </c>
      <c r="Z4" t="s">
        <v>85</v>
      </c>
      <c r="AA4" t="s">
        <v>69</v>
      </c>
      <c r="AB4" t="s">
        <v>78</v>
      </c>
      <c r="AC4" t="s">
        <v>73</v>
      </c>
      <c r="AD4" t="s">
        <v>76</v>
      </c>
      <c r="AE4" t="s">
        <v>84</v>
      </c>
    </row>
    <row r="5" spans="1:31" x14ac:dyDescent="0.25">
      <c r="A5" t="s">
        <v>4</v>
      </c>
      <c r="B5" s="4">
        <v>43318</v>
      </c>
      <c r="C5">
        <v>0.51</v>
      </c>
      <c r="D5" t="s">
        <v>11</v>
      </c>
      <c r="E5" t="s">
        <v>8</v>
      </c>
      <c r="F5" t="s">
        <v>43</v>
      </c>
      <c r="G5" t="s">
        <v>9</v>
      </c>
      <c r="H5" t="s">
        <v>24</v>
      </c>
      <c r="I5" t="str">
        <f t="shared" si="0"/>
        <v>1585т4 браслет 8510500078 серебро 925 Диамант</v>
      </c>
      <c r="J5" t="s">
        <v>44</v>
      </c>
      <c r="K5" t="s">
        <v>51</v>
      </c>
      <c r="L5" t="s">
        <v>27</v>
      </c>
      <c r="M5" t="s">
        <v>9</v>
      </c>
      <c r="N5" t="s">
        <v>31</v>
      </c>
      <c r="O5">
        <v>723</v>
      </c>
      <c r="P5">
        <v>920</v>
      </c>
      <c r="Q5">
        <v>1446</v>
      </c>
      <c r="R5">
        <v>1</v>
      </c>
      <c r="S5" t="s">
        <v>56</v>
      </c>
      <c r="T5">
        <v>462</v>
      </c>
      <c r="U5" s="5">
        <v>43315</v>
      </c>
      <c r="V5" t="s">
        <v>62</v>
      </c>
      <c r="W5" s="8">
        <v>9113008769945</v>
      </c>
      <c r="X5" t="s">
        <v>87</v>
      </c>
      <c r="Y5" t="s">
        <v>86</v>
      </c>
      <c r="Z5" t="s">
        <v>85</v>
      </c>
      <c r="AA5" t="s">
        <v>69</v>
      </c>
      <c r="AB5" t="s">
        <v>78</v>
      </c>
      <c r="AC5" t="s">
        <v>74</v>
      </c>
      <c r="AD5" t="s">
        <v>76</v>
      </c>
      <c r="AE5" t="s">
        <v>84</v>
      </c>
    </row>
  </sheetData>
  <conditionalFormatting sqref="H2:H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" sqref="D2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2" sqref="D2"/>
    </sheetView>
  </sheetViews>
  <sheetFormatPr defaultRowHeight="15" x14ac:dyDescent="0.25"/>
  <cols>
    <col min="1" max="1" width="16.140625" bestFit="1" customWidth="1"/>
  </cols>
  <sheetData>
    <row r="1" spans="1:4" x14ac:dyDescent="0.25">
      <c r="A1" t="s">
        <v>11</v>
      </c>
      <c r="B1" t="s">
        <v>43</v>
      </c>
      <c r="D1" t="s">
        <v>52</v>
      </c>
    </row>
    <row r="2" spans="1:4" x14ac:dyDescent="0.25">
      <c r="A2" t="s">
        <v>15</v>
      </c>
      <c r="B2" t="s">
        <v>43</v>
      </c>
    </row>
    <row r="3" spans="1:4" x14ac:dyDescent="0.25">
      <c r="A3" t="s">
        <v>17</v>
      </c>
      <c r="B3" t="s">
        <v>43</v>
      </c>
    </row>
    <row r="4" spans="1:4" x14ac:dyDescent="0.25">
      <c r="A4" t="s">
        <v>18</v>
      </c>
      <c r="B4" t="s">
        <v>43</v>
      </c>
    </row>
    <row r="5" spans="1:4" x14ac:dyDescent="0.25">
      <c r="A5" t="s">
        <v>16</v>
      </c>
      <c r="B5" t="s">
        <v>43</v>
      </c>
    </row>
    <row r="6" spans="1:4" x14ac:dyDescent="0.25">
      <c r="A6" t="s">
        <v>10</v>
      </c>
      <c r="B6" t="s">
        <v>43</v>
      </c>
    </row>
    <row r="7" spans="1:4" x14ac:dyDescent="0.25">
      <c r="A7" t="s">
        <v>20</v>
      </c>
      <c r="B7" t="s">
        <v>43</v>
      </c>
    </row>
    <row r="8" spans="1:4" x14ac:dyDescent="0.25">
      <c r="A8" t="s">
        <v>13</v>
      </c>
      <c r="B8" t="s">
        <v>43</v>
      </c>
    </row>
    <row r="9" spans="1:4" x14ac:dyDescent="0.25">
      <c r="A9" t="s">
        <v>21</v>
      </c>
      <c r="B9" t="s">
        <v>43</v>
      </c>
    </row>
    <row r="10" spans="1:4" x14ac:dyDescent="0.25">
      <c r="A10" t="s">
        <v>12</v>
      </c>
      <c r="B10" t="s">
        <v>42</v>
      </c>
    </row>
    <row r="11" spans="1:4" x14ac:dyDescent="0.25">
      <c r="A11" t="s">
        <v>19</v>
      </c>
      <c r="B11" t="s">
        <v>43</v>
      </c>
    </row>
    <row r="12" spans="1:4" x14ac:dyDescent="0.25">
      <c r="A12" t="s">
        <v>14</v>
      </c>
      <c r="B12" t="s">
        <v>43</v>
      </c>
    </row>
  </sheetData>
  <sortState ref="A1:B1843">
    <sortCondition ref="B1:B184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2018-08-17T19:37:09Z</dcterms:created>
  <dcterms:modified xsi:type="dcterms:W3CDTF">2018-08-28T17:26:42Z</dcterms:modified>
</cp:coreProperties>
</file>