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-30" windowWidth="24960" windowHeight="8685"/>
  </bookViews>
  <sheets>
    <sheet name="тз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Y14" i="2" l="1"/>
  <c r="Q14" i="2"/>
  <c r="AI16" i="2" l="1"/>
  <c r="AI17" i="2" s="1"/>
  <c r="Y16" i="2"/>
  <c r="Y17" i="2" s="1"/>
  <c r="W16" i="2"/>
  <c r="W17" i="2" s="1"/>
</calcChain>
</file>

<file path=xl/sharedStrings.xml><?xml version="1.0" encoding="utf-8"?>
<sst xmlns="http://schemas.openxmlformats.org/spreadsheetml/2006/main" count="88" uniqueCount="54">
  <si>
    <t>Ед.</t>
  </si>
  <si>
    <t>Кол-во</t>
  </si>
  <si>
    <t>Номенклатура</t>
  </si>
  <si>
    <t>По заказу на производство</t>
  </si>
  <si>
    <t>Списание</t>
  </si>
  <si>
    <t>кг</t>
  </si>
  <si>
    <t>Серия</t>
  </si>
  <si>
    <t>Отбор:</t>
  </si>
  <si>
    <t>подразделение</t>
  </si>
  <si>
    <t>Период:</t>
  </si>
  <si>
    <t>с</t>
  </si>
  <si>
    <t>по</t>
  </si>
  <si>
    <t>равно / список / в группе из списка</t>
  </si>
  <si>
    <t>Номенклатурная группа</t>
  </si>
  <si>
    <t>Код НГ</t>
  </si>
  <si>
    <t>Примечание для программиста:</t>
  </si>
  <si>
    <t>Выпуск</t>
  </si>
  <si>
    <t>Расход</t>
  </si>
  <si>
    <t>шт</t>
  </si>
  <si>
    <t>Итого по 06/18/876</t>
  </si>
  <si>
    <t> 340</t>
  </si>
  <si>
    <t> 931</t>
  </si>
  <si>
    <t>ВСЕГО</t>
  </si>
  <si>
    <t>Характеристика</t>
  </si>
  <si>
    <t>если Ед=кг, то Вес=кол-во, если Ед=т, то Вес=кол-во*1000,  иначе (кол-во*св-во Вес слитка)</t>
  </si>
  <si>
    <t>Номер ЗНП</t>
  </si>
  <si>
    <t>дата</t>
  </si>
  <si>
    <t>Дата ЗНП</t>
  </si>
  <si>
    <t>дата создания документа</t>
  </si>
  <si>
    <t>Вес, кг</t>
  </si>
  <si>
    <t>Факт</t>
  </si>
  <si>
    <t>Отчет по Заказам на производство</t>
  </si>
  <si>
    <t>отбор по периоду проводится по ЗНП по дате документа, требования и ОПЗС по периоду не отбираются, только по связи с ЗНП из отбора</t>
  </si>
  <si>
    <t>вкладка Материалы ЗНП с учетом кор.ЗНП</t>
  </si>
  <si>
    <t>вкладка Продукция ЗНП с учетом кор.ЗНП</t>
  </si>
  <si>
    <t>Отобрать ЗНП:</t>
  </si>
  <si>
    <t>Сплав</t>
  </si>
  <si>
    <t>Диаметр</t>
  </si>
  <si>
    <t>сплав</t>
  </si>
  <si>
    <t>равно / список</t>
  </si>
  <si>
    <t>Кол-во штук</t>
  </si>
  <si>
    <t>все/без списания/частичное списание/незакрытые</t>
  </si>
  <si>
    <t>частичное списание - когда Кол-во штук план расход &lt;&gt; Кол-во штук факт расход</t>
  </si>
  <si>
    <t>незакрытые - если по ЗНП отсутствует Закрытие ЗНП</t>
  </si>
  <si>
    <t>св-во ном-ры Сплавы</t>
  </si>
  <si>
    <t>св-во ном-ры Диаметр</t>
  </si>
  <si>
    <t>номер документа</t>
  </si>
  <si>
    <t>реквизит документа Номер плавки</t>
  </si>
  <si>
    <t>требования-накладные по ЗНП</t>
  </si>
  <si>
    <t>ОПЗС по ЗНП</t>
  </si>
  <si>
    <t xml:space="preserve">Штамповки </t>
  </si>
  <si>
    <t>Слиток</t>
  </si>
  <si>
    <t>Штамповка</t>
  </si>
  <si>
    <t>Номер партии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</si>
</sst>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0" fillId="2" borderId="0" xfId="0" applyFill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0" fontId="4" fillId="3" borderId="1" xfId="0" applyFont="1" applyFill="1" applyBorder="1"/>
    <xf numFmtId="0" fontId="1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"/>
  <sheetViews>
    <sheetView tabSelected="1" workbookViewId="0">
      <selection activeCell="D15" sqref="D15"/>
    </sheetView>
  </sheetViews>
  <sheetFormatPr defaultRowHeight="15" x14ac:dyDescent="0.25"/>
  <cols>
    <col min="2" max="2" width="14.42578125" customWidth="1"/>
    <col min="4" max="4" width="25.5703125" customWidth="1"/>
    <col min="5" max="5" width="9" customWidth="1"/>
    <col min="6" max="7" width="10.85546875" customWidth="1"/>
    <col min="8" max="8" width="7.28515625" customWidth="1"/>
    <col min="9" max="9" width="3.28515625" bestFit="1" customWidth="1"/>
    <col min="10" max="10" width="11.7109375" customWidth="1"/>
    <col min="11" max="11" width="18.28515625" customWidth="1"/>
    <col min="15" max="15" width="6.5703125" bestFit="1" customWidth="1"/>
    <col min="16" max="16" width="3.28515625" bestFit="1" customWidth="1"/>
    <col min="17" max="17" width="10.7109375" customWidth="1"/>
    <col min="18" max="18" width="4.42578125" bestFit="1" customWidth="1"/>
    <col min="19" max="19" width="21.5703125" customWidth="1"/>
    <col min="23" max="23" width="6.5703125" bestFit="1" customWidth="1"/>
    <col min="24" max="24" width="3.28515625" bestFit="1" customWidth="1"/>
    <col min="25" max="25" width="10.7109375" customWidth="1"/>
    <col min="26" max="26" width="4.42578125" bestFit="1" customWidth="1"/>
    <col min="27" max="27" width="6.28515625" customWidth="1"/>
    <col min="29" max="29" width="23.85546875" customWidth="1"/>
    <col min="30" max="30" width="7.85546875" bestFit="1" customWidth="1"/>
    <col min="31" max="32" width="7.85546875" customWidth="1"/>
    <col min="33" max="33" width="6.5703125" bestFit="1" customWidth="1"/>
    <col min="34" max="34" width="3.28515625" bestFit="1" customWidth="1"/>
    <col min="35" max="35" width="12.7109375" customWidth="1"/>
  </cols>
  <sheetData>
    <row r="1" spans="1:35" ht="18.75" customHeight="1" x14ac:dyDescent="0.3">
      <c r="B1" s="17" t="s">
        <v>31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6"/>
    </row>
    <row r="2" spans="1:35" ht="18.75" x14ac:dyDescent="0.3">
      <c r="K2" s="4"/>
      <c r="L2" s="4"/>
      <c r="M2" s="5"/>
      <c r="N2" s="7"/>
      <c r="O2" s="4"/>
      <c r="P2" s="6"/>
    </row>
    <row r="3" spans="1:35" ht="18.75" x14ac:dyDescent="0.3">
      <c r="B3" t="s">
        <v>9</v>
      </c>
      <c r="D3" t="s">
        <v>10</v>
      </c>
      <c r="H3" t="s">
        <v>11</v>
      </c>
      <c r="I3" s="1"/>
      <c r="K3" s="4"/>
      <c r="L3" s="4"/>
      <c r="M3" s="5"/>
      <c r="N3" s="7"/>
      <c r="O3" s="4"/>
      <c r="P3" s="6"/>
    </row>
    <row r="4" spans="1:35" ht="18.75" x14ac:dyDescent="0.3">
      <c r="B4" t="s">
        <v>7</v>
      </c>
      <c r="D4" t="s">
        <v>8</v>
      </c>
      <c r="H4" t="s">
        <v>12</v>
      </c>
      <c r="K4" s="4"/>
      <c r="L4" s="4"/>
      <c r="M4" s="5"/>
      <c r="N4" s="7"/>
      <c r="O4" s="4"/>
      <c r="P4" s="6"/>
    </row>
    <row r="5" spans="1:35" ht="18.75" x14ac:dyDescent="0.3">
      <c r="B5" s="1"/>
      <c r="C5" s="1"/>
      <c r="D5" t="s">
        <v>38</v>
      </c>
      <c r="H5" t="s">
        <v>39</v>
      </c>
      <c r="K5" s="4"/>
      <c r="L5" s="4"/>
      <c r="M5" s="5"/>
      <c r="N5" s="7"/>
      <c r="O5" s="4"/>
      <c r="P5" s="6"/>
    </row>
    <row r="6" spans="1:35" ht="18.75" x14ac:dyDescent="0.3">
      <c r="B6" s="1"/>
      <c r="C6" s="1"/>
      <c r="D6" t="s">
        <v>37</v>
      </c>
      <c r="H6" t="s">
        <v>39</v>
      </c>
      <c r="K6" s="4"/>
      <c r="L6" s="4"/>
      <c r="M6" s="5"/>
      <c r="N6" s="7"/>
      <c r="O6" s="4"/>
      <c r="P6" s="6"/>
    </row>
    <row r="7" spans="1:35" ht="18.75" x14ac:dyDescent="0.3">
      <c r="B7" s="1"/>
      <c r="C7" s="1"/>
      <c r="K7" s="4"/>
      <c r="L7" s="4"/>
      <c r="M7" s="5"/>
      <c r="N7" s="7"/>
      <c r="O7" s="4"/>
      <c r="P7" s="6"/>
    </row>
    <row r="8" spans="1:35" ht="18.75" x14ac:dyDescent="0.3">
      <c r="B8" s="1"/>
      <c r="C8" s="1"/>
      <c r="K8" s="7"/>
      <c r="L8" s="7"/>
      <c r="M8" s="7"/>
      <c r="N8" s="7"/>
      <c r="O8" s="7"/>
      <c r="P8" s="7"/>
    </row>
    <row r="9" spans="1:35" ht="18.75" x14ac:dyDescent="0.3">
      <c r="B9" t="s">
        <v>35</v>
      </c>
      <c r="C9" s="1" t="s">
        <v>41</v>
      </c>
      <c r="K9" s="7"/>
      <c r="L9" s="7"/>
      <c r="M9" s="7"/>
      <c r="N9" s="7"/>
      <c r="O9" s="7"/>
      <c r="P9" s="7"/>
    </row>
    <row r="11" spans="1:35" s="9" customFormat="1" ht="15" customHeight="1" x14ac:dyDescent="0.25">
      <c r="A11" s="23" t="s">
        <v>25</v>
      </c>
      <c r="B11" s="18" t="s">
        <v>53</v>
      </c>
      <c r="C11" s="23" t="s">
        <v>27</v>
      </c>
      <c r="D11" s="18" t="s">
        <v>3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20" t="s">
        <v>30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2"/>
    </row>
    <row r="12" spans="1:35" s="9" customFormat="1" ht="15" customHeight="1" x14ac:dyDescent="0.25">
      <c r="A12" s="23"/>
      <c r="B12" s="18"/>
      <c r="C12" s="23"/>
      <c r="D12" s="18" t="s">
        <v>16</v>
      </c>
      <c r="E12" s="18"/>
      <c r="F12" s="18"/>
      <c r="G12" s="18"/>
      <c r="H12" s="18"/>
      <c r="I12" s="18"/>
      <c r="J12" s="18"/>
      <c r="K12" s="18" t="s">
        <v>17</v>
      </c>
      <c r="L12" s="18"/>
      <c r="M12" s="18"/>
      <c r="N12" s="18"/>
      <c r="O12" s="18"/>
      <c r="P12" s="18"/>
      <c r="Q12" s="18"/>
      <c r="R12" s="18" t="s">
        <v>4</v>
      </c>
      <c r="S12" s="18"/>
      <c r="T12" s="18"/>
      <c r="U12" s="18"/>
      <c r="V12" s="18"/>
      <c r="W12" s="18"/>
      <c r="X12" s="18"/>
      <c r="Y12" s="18"/>
      <c r="Z12" s="18" t="s">
        <v>16</v>
      </c>
      <c r="AA12" s="18"/>
      <c r="AB12" s="18"/>
      <c r="AC12" s="18"/>
      <c r="AD12" s="18"/>
      <c r="AE12" s="18"/>
      <c r="AF12" s="18"/>
      <c r="AG12" s="18"/>
      <c r="AH12" s="18"/>
      <c r="AI12" s="18"/>
    </row>
    <row r="13" spans="1:35" s="9" customFormat="1" ht="33.75" x14ac:dyDescent="0.25">
      <c r="A13" s="23"/>
      <c r="B13" s="18"/>
      <c r="C13" s="23"/>
      <c r="D13" s="10" t="s">
        <v>2</v>
      </c>
      <c r="E13" s="8" t="s">
        <v>36</v>
      </c>
      <c r="F13" s="8" t="s">
        <v>37</v>
      </c>
      <c r="G13" s="8" t="s">
        <v>40</v>
      </c>
      <c r="H13" s="10" t="s">
        <v>1</v>
      </c>
      <c r="I13" s="10" t="s">
        <v>0</v>
      </c>
      <c r="J13" s="10" t="s">
        <v>29</v>
      </c>
      <c r="K13" s="10" t="s">
        <v>2</v>
      </c>
      <c r="L13" s="10" t="s">
        <v>6</v>
      </c>
      <c r="M13" s="10" t="s">
        <v>23</v>
      </c>
      <c r="N13" s="8" t="s">
        <v>40</v>
      </c>
      <c r="O13" s="10" t="s">
        <v>1</v>
      </c>
      <c r="P13" s="10" t="s">
        <v>0</v>
      </c>
      <c r="Q13" s="10" t="s">
        <v>29</v>
      </c>
      <c r="R13" s="10" t="s">
        <v>26</v>
      </c>
      <c r="S13" s="10" t="s">
        <v>2</v>
      </c>
      <c r="T13" s="10" t="s">
        <v>6</v>
      </c>
      <c r="U13" s="10" t="s">
        <v>23</v>
      </c>
      <c r="V13" s="8" t="s">
        <v>40</v>
      </c>
      <c r="W13" s="10" t="s">
        <v>1</v>
      </c>
      <c r="X13" s="10" t="s">
        <v>0</v>
      </c>
      <c r="Y13" s="10" t="s">
        <v>29</v>
      </c>
      <c r="Z13" s="10" t="s">
        <v>26</v>
      </c>
      <c r="AA13" s="10" t="s">
        <v>14</v>
      </c>
      <c r="AB13" s="10" t="s">
        <v>13</v>
      </c>
      <c r="AC13" s="10" t="s">
        <v>2</v>
      </c>
      <c r="AD13" s="10" t="s">
        <v>6</v>
      </c>
      <c r="AE13" s="10" t="s">
        <v>23</v>
      </c>
      <c r="AF13" s="8" t="s">
        <v>40</v>
      </c>
      <c r="AG13" s="10" t="s">
        <v>1</v>
      </c>
      <c r="AH13" s="10" t="s">
        <v>0</v>
      </c>
      <c r="AI13" s="10" t="s">
        <v>29</v>
      </c>
    </row>
    <row r="14" spans="1:35" s="9" customFormat="1" x14ac:dyDescent="0.25">
      <c r="A14" s="11"/>
      <c r="B14" s="12">
        <v>16</v>
      </c>
      <c r="C14" s="19" t="s">
        <v>28</v>
      </c>
      <c r="D14" s="12" t="s">
        <v>50</v>
      </c>
      <c r="E14" s="12"/>
      <c r="F14" s="12"/>
      <c r="G14" s="12"/>
      <c r="H14" s="13">
        <v>10</v>
      </c>
      <c r="I14" s="12" t="s">
        <v>18</v>
      </c>
      <c r="J14" s="13">
        <v>340</v>
      </c>
      <c r="K14" s="12" t="s">
        <v>51</v>
      </c>
      <c r="L14" s="12">
        <v>24</v>
      </c>
      <c r="M14" s="12"/>
      <c r="N14" s="12"/>
      <c r="O14" s="13">
        <v>931</v>
      </c>
      <c r="P14" s="12" t="s">
        <v>5</v>
      </c>
      <c r="Q14" s="12">
        <f>+O14</f>
        <v>931</v>
      </c>
      <c r="R14" s="12"/>
      <c r="S14" s="12" t="s">
        <v>51</v>
      </c>
      <c r="T14" s="12">
        <v>24</v>
      </c>
      <c r="U14" s="12"/>
      <c r="V14" s="12"/>
      <c r="W14" s="13">
        <v>399</v>
      </c>
      <c r="X14" s="12" t="s">
        <v>5</v>
      </c>
      <c r="Y14" s="12">
        <f>+W14</f>
        <v>399</v>
      </c>
      <c r="Z14" s="12"/>
      <c r="AA14" s="12"/>
      <c r="AB14" s="12"/>
      <c r="AC14" s="12" t="s">
        <v>52</v>
      </c>
      <c r="AD14" s="12">
        <v>16</v>
      </c>
      <c r="AE14" s="12"/>
      <c r="AF14" s="12"/>
      <c r="AG14" s="13">
        <v>5</v>
      </c>
      <c r="AH14" s="12" t="s">
        <v>18</v>
      </c>
      <c r="AI14" s="12"/>
    </row>
    <row r="15" spans="1:35" s="9" customFormat="1" ht="101.25" x14ac:dyDescent="0.25">
      <c r="A15" s="12" t="s">
        <v>46</v>
      </c>
      <c r="B15" s="12" t="s">
        <v>47</v>
      </c>
      <c r="C15" s="19"/>
      <c r="D15" s="12" t="s">
        <v>34</v>
      </c>
      <c r="E15" s="12" t="s">
        <v>44</v>
      </c>
      <c r="F15" s="12" t="s">
        <v>45</v>
      </c>
      <c r="G15" s="12" t="s">
        <v>34</v>
      </c>
      <c r="H15" s="12" t="s">
        <v>34</v>
      </c>
      <c r="I15" s="12"/>
      <c r="J15" s="12" t="s">
        <v>24</v>
      </c>
      <c r="K15" s="19" t="s">
        <v>33</v>
      </c>
      <c r="L15" s="19"/>
      <c r="M15" s="19"/>
      <c r="N15" s="19"/>
      <c r="O15" s="19"/>
      <c r="P15" s="19"/>
      <c r="Q15" s="12" t="s">
        <v>24</v>
      </c>
      <c r="R15" s="12"/>
      <c r="S15" s="12" t="s">
        <v>48</v>
      </c>
      <c r="T15" s="12"/>
      <c r="U15" s="12"/>
      <c r="V15" s="12"/>
      <c r="W15" s="13"/>
      <c r="X15" s="12" t="s">
        <v>5</v>
      </c>
      <c r="Y15" s="12" t="s">
        <v>24</v>
      </c>
      <c r="Z15" s="12"/>
      <c r="AA15" s="12"/>
      <c r="AB15" s="12"/>
      <c r="AC15" s="12" t="s">
        <v>49</v>
      </c>
      <c r="AD15" s="12"/>
      <c r="AE15" s="12"/>
      <c r="AF15" s="12"/>
      <c r="AG15" s="13"/>
      <c r="AH15" s="12"/>
      <c r="AI15" s="12" t="s">
        <v>24</v>
      </c>
    </row>
    <row r="16" spans="1:35" s="9" customFormat="1" x14ac:dyDescent="0.25">
      <c r="A16" s="14" t="s">
        <v>19</v>
      </c>
      <c r="B16" s="11"/>
      <c r="C16" s="14"/>
      <c r="D16" s="14"/>
      <c r="E16" s="14"/>
      <c r="F16" s="14"/>
      <c r="G16" s="14"/>
      <c r="H16" s="15">
        <v>10</v>
      </c>
      <c r="I16" s="14"/>
      <c r="J16" s="14" t="s">
        <v>20</v>
      </c>
      <c r="K16" s="14"/>
      <c r="L16" s="14"/>
      <c r="M16" s="14"/>
      <c r="N16" s="14"/>
      <c r="O16" s="14" t="s">
        <v>21</v>
      </c>
      <c r="P16" s="14"/>
      <c r="Q16" s="14"/>
      <c r="R16" s="14"/>
      <c r="S16" s="14"/>
      <c r="T16" s="14"/>
      <c r="U16" s="14"/>
      <c r="V16" s="14"/>
      <c r="W16" s="15">
        <f>SUM(W14:W15)</f>
        <v>399</v>
      </c>
      <c r="X16" s="15"/>
      <c r="Y16" s="15">
        <f>SUM(Y14:Y15)</f>
        <v>399</v>
      </c>
      <c r="Z16" s="14"/>
      <c r="AA16" s="14"/>
      <c r="AB16" s="14"/>
      <c r="AC16" s="14"/>
      <c r="AD16" s="14"/>
      <c r="AE16" s="14"/>
      <c r="AF16" s="14"/>
      <c r="AG16" s="16"/>
      <c r="AH16" s="15"/>
      <c r="AI16" s="15">
        <f>SUM(AI14:AI15)</f>
        <v>0</v>
      </c>
    </row>
    <row r="17" spans="1:35" s="9" customFormat="1" x14ac:dyDescent="0.25">
      <c r="A17" s="14" t="s">
        <v>22</v>
      </c>
      <c r="B17" s="11"/>
      <c r="C17" s="14"/>
      <c r="D17" s="14"/>
      <c r="E17" s="14"/>
      <c r="F17" s="14"/>
      <c r="G17" s="14"/>
      <c r="H17" s="15">
        <v>10</v>
      </c>
      <c r="I17" s="14"/>
      <c r="J17" s="14" t="s">
        <v>20</v>
      </c>
      <c r="K17" s="14"/>
      <c r="L17" s="14"/>
      <c r="M17" s="14"/>
      <c r="N17" s="14"/>
      <c r="O17" s="14" t="s">
        <v>21</v>
      </c>
      <c r="P17" s="14"/>
      <c r="Q17" s="14"/>
      <c r="R17" s="14"/>
      <c r="S17" s="14"/>
      <c r="T17" s="14"/>
      <c r="U17" s="14"/>
      <c r="V17" s="14"/>
      <c r="W17" s="15">
        <f>+W16</f>
        <v>399</v>
      </c>
      <c r="X17" s="15"/>
      <c r="Y17" s="15">
        <f>+Y16</f>
        <v>399</v>
      </c>
      <c r="Z17" s="14"/>
      <c r="AA17" s="14"/>
      <c r="AB17" s="14"/>
      <c r="AC17" s="14"/>
      <c r="AD17" s="14"/>
      <c r="AE17" s="14"/>
      <c r="AF17" s="14"/>
      <c r="AG17" s="16"/>
      <c r="AH17" s="15"/>
      <c r="AI17" s="15">
        <f>+AI16</f>
        <v>0</v>
      </c>
    </row>
    <row r="20" spans="1:35" x14ac:dyDescent="0.25">
      <c r="A20" s="3" t="s">
        <v>15</v>
      </c>
    </row>
    <row r="21" spans="1:35" x14ac:dyDescent="0.25">
      <c r="A21" s="2" t="s">
        <v>32</v>
      </c>
    </row>
    <row r="22" spans="1:35" x14ac:dyDescent="0.25">
      <c r="A22" t="s">
        <v>42</v>
      </c>
    </row>
    <row r="23" spans="1:35" x14ac:dyDescent="0.25">
      <c r="A23" t="s">
        <v>43</v>
      </c>
    </row>
  </sheetData>
  <mergeCells count="12">
    <mergeCell ref="C14:C15"/>
    <mergeCell ref="R11:AI11"/>
    <mergeCell ref="A11:A13"/>
    <mergeCell ref="C11:C13"/>
    <mergeCell ref="K15:P15"/>
    <mergeCell ref="B1:O1"/>
    <mergeCell ref="Z12:AI12"/>
    <mergeCell ref="B11:B13"/>
    <mergeCell ref="D12:J12"/>
    <mergeCell ref="K12:Q12"/>
    <mergeCell ref="D11:Q11"/>
    <mergeCell ref="R12:Y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тз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2018-11-01T07:30:20Z</dcterms:modified>
</cp:coreProperties>
</file>