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andexDisk\YandexDisk\Финансовая Свобода_моя\Инструментарий\Доработки для 1С\ТЗ\"/>
    </mc:Choice>
  </mc:AlternateContent>
  <xr:revisionPtr revIDLastSave="0" documentId="13_ncr:1_{18AA0223-FBCB-437A-AFFA-E8D2E0399C7E}" xr6:coauthVersionLast="41" xr6:coauthVersionMax="41" xr10:uidLastSave="{00000000-0000-0000-0000-000000000000}"/>
  <bookViews>
    <workbookView xWindow="-108" yWindow="-108" windowWidth="23256" windowHeight="12600" activeTab="1" xr2:uid="{DCA404A4-4A8C-4A0D-BD39-044C6EA99461}"/>
  </bookViews>
  <sheets>
    <sheet name="Как есть" sheetId="1" r:id="rId1"/>
    <sheet name="Как надо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2" l="1"/>
  <c r="D6" i="2"/>
  <c r="C6" i="2"/>
  <c r="C18" i="2"/>
  <c r="B18" i="2"/>
</calcChain>
</file>

<file path=xl/sharedStrings.xml><?xml version="1.0" encoding="utf-8"?>
<sst xmlns="http://schemas.openxmlformats.org/spreadsheetml/2006/main" count="36" uniqueCount="30">
  <si>
    <t>Хоз. операция</t>
  </si>
  <si>
    <t>Сумма</t>
  </si>
  <si>
    <t>Аналитика</t>
  </si>
  <si>
    <t>Поступления</t>
  </si>
  <si>
    <t>Получение наличных в банке</t>
  </si>
  <si>
    <t>Перемещение денег</t>
  </si>
  <si>
    <t>От покупателя</t>
  </si>
  <si>
    <t>Прочее</t>
  </si>
  <si>
    <t>Платежи</t>
  </si>
  <si>
    <t>Поставщику</t>
  </si>
  <si>
    <t>Зарплата сотруднику</t>
  </si>
  <si>
    <t>На расходы</t>
  </si>
  <si>
    <t>Налоги</t>
  </si>
  <si>
    <t>Остаток на текущий момент</t>
  </si>
  <si>
    <t>Чистый денежный поток</t>
  </si>
  <si>
    <t>руб.</t>
  </si>
  <si>
    <t>В строках аналитика</t>
  </si>
  <si>
    <t>01.01.00. Продажа покупных товаров</t>
  </si>
  <si>
    <t>01.03.00. Сдача в прокат собственного оборудования</t>
  </si>
  <si>
    <t>В строках статьи ДДС</t>
  </si>
  <si>
    <t>04.02.00. Аренда офиса</t>
  </si>
  <si>
    <t>04.03.00. ПО и IT-услуги</t>
  </si>
  <si>
    <t>04.05.00. Связь</t>
  </si>
  <si>
    <t>04.06.00. Офисные расходы</t>
  </si>
  <si>
    <t>04.07.00. Юридические и нотариальные услуги</t>
  </si>
  <si>
    <t>04.08.00. Бухгалтерско-аудиторские услуги</t>
  </si>
  <si>
    <t>Для периода: январь-март 2019</t>
  </si>
  <si>
    <t>Статья ДДС</t>
  </si>
  <si>
    <t>Начальный остаток</t>
  </si>
  <si>
    <t>Конечный остаток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</si>
</sst>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9"/>
      <name val="Arial"/>
    </font>
    <font>
      <sz val="9"/>
      <name val="Arial"/>
    </font>
    <font>
      <b/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/>
      <top/>
      <bottom style="double">
        <color rgb="FFA0A0A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 indent="2"/>
    </xf>
    <xf numFmtId="4" fontId="3" fillId="0" borderId="2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/>
    </xf>
    <xf numFmtId="4" fontId="2" fillId="0" borderId="3" xfId="0" applyNumberFormat="1" applyFont="1" applyBorder="1" applyAlignment="1">
      <alignment horizontal="right" vertical="top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4</xdr:row>
      <xdr:rowOff>7620</xdr:rowOff>
    </xdr:from>
    <xdr:to>
      <xdr:col>0</xdr:col>
      <xdr:colOff>2438400</xdr:colOff>
      <xdr:row>8</xdr:row>
      <xdr:rowOff>7620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26C493C6-8D9A-49C5-B265-5DB2BA0FBCC0}"/>
            </a:ext>
          </a:extLst>
        </xdr:cNvPr>
        <xdr:cNvSpPr/>
      </xdr:nvSpPr>
      <xdr:spPr>
        <a:xfrm>
          <a:off x="30480" y="601980"/>
          <a:ext cx="2407920" cy="6096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15240</xdr:colOff>
      <xdr:row>9</xdr:row>
      <xdr:rowOff>0</xdr:rowOff>
    </xdr:from>
    <xdr:to>
      <xdr:col>0</xdr:col>
      <xdr:colOff>2423160</xdr:colOff>
      <xdr:row>15</xdr:row>
      <xdr:rowOff>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74CFA36C-4272-4FC8-86AE-38C152044F48}"/>
            </a:ext>
          </a:extLst>
        </xdr:cNvPr>
        <xdr:cNvSpPr/>
      </xdr:nvSpPr>
      <xdr:spPr>
        <a:xfrm>
          <a:off x="15240" y="1356360"/>
          <a:ext cx="2407920" cy="9144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2301240</xdr:colOff>
      <xdr:row>15</xdr:row>
      <xdr:rowOff>7620</xdr:rowOff>
    </xdr:from>
    <xdr:to>
      <xdr:col>1</xdr:col>
      <xdr:colOff>701040</xdr:colOff>
      <xdr:row>23</xdr:row>
      <xdr:rowOff>91440</xdr:rowOff>
    </xdr:to>
    <xdr:cxnSp macro="">
      <xdr:nvCxnSpPr>
        <xdr:cNvPr id="5" name="Прямая со стрелкой 4">
          <a:extLst>
            <a:ext uri="{FF2B5EF4-FFF2-40B4-BE49-F238E27FC236}">
              <a16:creationId xmlns:a16="http://schemas.microsoft.com/office/drawing/2014/main" id="{C9D8F47E-081F-4456-A400-774B3EC76628}"/>
            </a:ext>
          </a:extLst>
        </xdr:cNvPr>
        <xdr:cNvCxnSpPr/>
      </xdr:nvCxnSpPr>
      <xdr:spPr>
        <a:xfrm flipH="1" flipV="1">
          <a:off x="2301240" y="2278380"/>
          <a:ext cx="891540" cy="12573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7</xdr:row>
      <xdr:rowOff>0</xdr:rowOff>
    </xdr:from>
    <xdr:to>
      <xdr:col>0</xdr:col>
      <xdr:colOff>2438400</xdr:colOff>
      <xdr:row>9</xdr:row>
      <xdr:rowOff>7620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25F7AAE8-F7DD-4623-9BB8-19B8A03B2750}"/>
            </a:ext>
          </a:extLst>
        </xdr:cNvPr>
        <xdr:cNvSpPr/>
      </xdr:nvSpPr>
      <xdr:spPr>
        <a:xfrm>
          <a:off x="30480" y="601980"/>
          <a:ext cx="2407920" cy="6096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15240</xdr:colOff>
      <xdr:row>10</xdr:row>
      <xdr:rowOff>0</xdr:rowOff>
    </xdr:from>
    <xdr:to>
      <xdr:col>0</xdr:col>
      <xdr:colOff>2423160</xdr:colOff>
      <xdr:row>16</xdr:row>
      <xdr:rowOff>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E19F76FA-BD31-4916-A0A1-90D55A35D126}"/>
            </a:ext>
          </a:extLst>
        </xdr:cNvPr>
        <xdr:cNvSpPr/>
      </xdr:nvSpPr>
      <xdr:spPr>
        <a:xfrm>
          <a:off x="15240" y="1356360"/>
          <a:ext cx="2407920" cy="9144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2301240</xdr:colOff>
      <xdr:row>16</xdr:row>
      <xdr:rowOff>0</xdr:rowOff>
    </xdr:from>
    <xdr:to>
      <xdr:col>1</xdr:col>
      <xdr:colOff>701040</xdr:colOff>
      <xdr:row>23</xdr:row>
      <xdr:rowOff>91440</xdr:rowOff>
    </xdr:to>
    <xdr:cxnSp macro="">
      <xdr:nvCxnSpPr>
        <xdr:cNvPr id="4" name="Прямая со стрелкой 3">
          <a:extLst>
            <a:ext uri="{FF2B5EF4-FFF2-40B4-BE49-F238E27FC236}">
              <a16:creationId xmlns:a16="http://schemas.microsoft.com/office/drawing/2014/main" id="{F25EE20C-D720-4689-9479-B051B7F00EA9}"/>
            </a:ext>
          </a:extLst>
        </xdr:cNvPr>
        <xdr:cNvCxnSpPr/>
      </xdr:nvCxnSpPr>
      <xdr:spPr>
        <a:xfrm flipH="1" flipV="1">
          <a:off x="2301240" y="2278380"/>
          <a:ext cx="891540" cy="12573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53965-0B60-45F4-A90D-6A6EC791DCAE}">
  <dimension ref="A1:C25"/>
  <sheetViews>
    <sheetView workbookViewId="0">
      <selection activeCell="B25" sqref="B25"/>
    </sheetView>
  </sheetViews>
  <sheetFormatPr defaultColWidth="8.109375" defaultRowHeight="11.4" customHeight="1" x14ac:dyDescent="0.3"/>
  <cols>
    <col min="1" max="1" width="36.33203125" style="1" customWidth="1"/>
    <col min="2" max="2" width="15" style="1" customWidth="1"/>
    <col min="3" max="3" width="5.33203125" style="1" customWidth="1"/>
  </cols>
  <sheetData>
    <row r="1" spans="1:3" ht="10.95" customHeight="1" x14ac:dyDescent="0.3"/>
    <row r="2" spans="1:3" ht="12" customHeight="1" thickBot="1" x14ac:dyDescent="0.35">
      <c r="A2" s="2" t="s">
        <v>0</v>
      </c>
      <c r="B2" s="12" t="s">
        <v>1</v>
      </c>
      <c r="C2" s="12"/>
    </row>
    <row r="3" spans="1:3" ht="12" customHeight="1" thickBot="1" x14ac:dyDescent="0.35">
      <c r="A3" s="2" t="s">
        <v>2</v>
      </c>
      <c r="B3" s="13"/>
      <c r="C3" s="13"/>
    </row>
    <row r="4" spans="1:3" ht="12" customHeight="1" x14ac:dyDescent="0.3">
      <c r="A4" s="3" t="s">
        <v>3</v>
      </c>
      <c r="B4" s="4">
        <v>683859.16</v>
      </c>
      <c r="C4" s="5"/>
    </row>
    <row r="5" spans="1:3" ht="12" customHeight="1" collapsed="1" x14ac:dyDescent="0.3">
      <c r="A5" s="6" t="s">
        <v>4</v>
      </c>
      <c r="B5" s="7">
        <v>300000</v>
      </c>
      <c r="C5" s="5"/>
    </row>
    <row r="6" spans="1:3" ht="12" customHeight="1" x14ac:dyDescent="0.3">
      <c r="A6" s="6" t="s">
        <v>5</v>
      </c>
      <c r="B6" s="7">
        <v>238500</v>
      </c>
      <c r="C6" s="5"/>
    </row>
    <row r="7" spans="1:3" ht="12" customHeight="1" x14ac:dyDescent="0.3">
      <c r="A7" s="6" t="s">
        <v>6</v>
      </c>
      <c r="B7" s="7">
        <v>142515</v>
      </c>
      <c r="C7" s="5"/>
    </row>
    <row r="8" spans="1:3" ht="12" customHeight="1" x14ac:dyDescent="0.3">
      <c r="A8" s="6" t="s">
        <v>7</v>
      </c>
      <c r="B8" s="7">
        <v>2844.16</v>
      </c>
      <c r="C8" s="5"/>
    </row>
    <row r="9" spans="1:3" ht="12" customHeight="1" x14ac:dyDescent="0.3">
      <c r="A9" s="3" t="s">
        <v>8</v>
      </c>
      <c r="B9" s="4">
        <v>998159.27</v>
      </c>
      <c r="C9" s="5"/>
    </row>
    <row r="10" spans="1:3" ht="12" customHeight="1" collapsed="1" x14ac:dyDescent="0.3">
      <c r="A10" s="6" t="s">
        <v>7</v>
      </c>
      <c r="B10" s="7">
        <v>303304.3</v>
      </c>
      <c r="C10" s="5"/>
    </row>
    <row r="11" spans="1:3" ht="12" customHeight="1" x14ac:dyDescent="0.3">
      <c r="A11" s="6" t="s">
        <v>5</v>
      </c>
      <c r="B11" s="7">
        <v>238500</v>
      </c>
      <c r="C11" s="5"/>
    </row>
    <row r="12" spans="1:3" ht="12" customHeight="1" x14ac:dyDescent="0.3">
      <c r="A12" s="6" t="s">
        <v>9</v>
      </c>
      <c r="B12" s="7">
        <v>168870</v>
      </c>
      <c r="C12" s="5"/>
    </row>
    <row r="13" spans="1:3" ht="12" customHeight="1" x14ac:dyDescent="0.3">
      <c r="A13" s="6" t="s">
        <v>10</v>
      </c>
      <c r="B13" s="7">
        <v>148705</v>
      </c>
      <c r="C13" s="5"/>
    </row>
    <row r="14" spans="1:3" ht="12" customHeight="1" x14ac:dyDescent="0.3">
      <c r="A14" s="6" t="s">
        <v>11</v>
      </c>
      <c r="B14" s="7">
        <v>129491.97</v>
      </c>
      <c r="C14" s="5"/>
    </row>
    <row r="15" spans="1:3" ht="12" customHeight="1" x14ac:dyDescent="0.3">
      <c r="A15" s="6" t="s">
        <v>12</v>
      </c>
      <c r="B15" s="7">
        <v>9288</v>
      </c>
      <c r="C15" s="5"/>
    </row>
    <row r="16" spans="1:3" ht="12" customHeight="1" x14ac:dyDescent="0.3">
      <c r="A16" s="3" t="s">
        <v>13</v>
      </c>
      <c r="B16" s="4">
        <v>1004151.4</v>
      </c>
      <c r="C16" s="5"/>
    </row>
    <row r="17" spans="1:3" ht="12" customHeight="1" thickBot="1" x14ac:dyDescent="0.35">
      <c r="A17" s="8" t="s">
        <v>14</v>
      </c>
      <c r="B17" s="9">
        <v>-314300.11</v>
      </c>
      <c r="C17" s="8" t="s">
        <v>15</v>
      </c>
    </row>
    <row r="18" spans="1:3" ht="11.4" customHeight="1" thickTop="1" x14ac:dyDescent="0.3"/>
    <row r="25" spans="1:3" ht="11.4" customHeight="1" x14ac:dyDescent="0.3">
      <c r="B25" s="10" t="s">
        <v>16</v>
      </c>
    </row>
  </sheetData>
  <mergeCells count="2">
    <mergeCell ref="B2:B3"/>
    <mergeCell ref="C2:C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38048-E735-4CEE-AF9F-73B8B87D0566}">
  <dimension ref="A1:D25"/>
  <sheetViews>
    <sheetView tabSelected="1" workbookViewId="0">
      <selection activeCell="G23" sqref="G23"/>
    </sheetView>
  </sheetViews>
  <sheetFormatPr defaultColWidth="8.109375" defaultRowHeight="11.4" customHeight="1" x14ac:dyDescent="0.3"/>
  <cols>
    <col min="1" max="1" width="36.33203125" style="1" customWidth="1"/>
    <col min="2" max="4" width="14.21875" style="1" customWidth="1"/>
  </cols>
  <sheetData>
    <row r="1" spans="1:4" ht="11.4" customHeight="1" x14ac:dyDescent="0.3">
      <c r="A1" s="1" t="s">
        <v>26</v>
      </c>
    </row>
    <row r="3" spans="1:4" ht="10.95" customHeight="1" x14ac:dyDescent="0.3"/>
    <row r="4" spans="1:4" ht="12" customHeight="1" thickBot="1" x14ac:dyDescent="0.35">
      <c r="A4" s="2" t="s">
        <v>0</v>
      </c>
      <c r="B4" s="14">
        <v>43466</v>
      </c>
      <c r="C4" s="14">
        <v>43497</v>
      </c>
      <c r="D4" s="14">
        <v>43525</v>
      </c>
    </row>
    <row r="5" spans="1:4" ht="12" customHeight="1" thickBot="1" x14ac:dyDescent="0.35">
      <c r="A5" s="11" t="s">
        <v>27</v>
      </c>
      <c r="B5" s="15"/>
      <c r="C5" s="15"/>
      <c r="D5" s="15"/>
    </row>
    <row r="6" spans="1:4" ht="12" customHeight="1" x14ac:dyDescent="0.3">
      <c r="A6" s="3" t="s">
        <v>28</v>
      </c>
      <c r="B6" s="4">
        <v>1004151.4</v>
      </c>
      <c r="C6" s="4">
        <f>B18</f>
        <v>689851.29</v>
      </c>
      <c r="D6" s="4">
        <f>C18</f>
        <v>375551.18000000005</v>
      </c>
    </row>
    <row r="7" spans="1:4" ht="12" customHeight="1" x14ac:dyDescent="0.3">
      <c r="A7" s="3" t="s">
        <v>3</v>
      </c>
      <c r="B7" s="4">
        <v>683859.16</v>
      </c>
      <c r="C7" s="4">
        <v>683859.16</v>
      </c>
      <c r="D7" s="4">
        <v>683859.16</v>
      </c>
    </row>
    <row r="8" spans="1:4" ht="12" customHeight="1" x14ac:dyDescent="0.3">
      <c r="A8" s="6" t="s">
        <v>17</v>
      </c>
      <c r="B8" s="7">
        <v>538500</v>
      </c>
      <c r="C8" s="7">
        <v>538500</v>
      </c>
      <c r="D8" s="7">
        <v>538500</v>
      </c>
    </row>
    <row r="9" spans="1:4" ht="12" customHeight="1" x14ac:dyDescent="0.3">
      <c r="A9" s="6" t="s">
        <v>18</v>
      </c>
      <c r="B9" s="7">
        <v>142515</v>
      </c>
      <c r="C9" s="7">
        <v>142515</v>
      </c>
      <c r="D9" s="7">
        <v>142515</v>
      </c>
    </row>
    <row r="10" spans="1:4" ht="12" customHeight="1" x14ac:dyDescent="0.3">
      <c r="A10" s="3" t="s">
        <v>8</v>
      </c>
      <c r="B10" s="4">
        <v>998159.27</v>
      </c>
      <c r="C10" s="4">
        <v>998159.27</v>
      </c>
      <c r="D10" s="4">
        <v>998159.27</v>
      </c>
    </row>
    <row r="11" spans="1:4" ht="12" customHeight="1" collapsed="1" x14ac:dyDescent="0.3">
      <c r="A11" s="6" t="s">
        <v>20</v>
      </c>
      <c r="B11" s="7">
        <v>303304.3</v>
      </c>
      <c r="C11" s="7">
        <v>303304.3</v>
      </c>
      <c r="D11" s="7">
        <v>303304.3</v>
      </c>
    </row>
    <row r="12" spans="1:4" ht="12" customHeight="1" x14ac:dyDescent="0.3">
      <c r="A12" s="6" t="s">
        <v>21</v>
      </c>
      <c r="B12" s="7">
        <v>238500</v>
      </c>
      <c r="C12" s="7">
        <v>238500</v>
      </c>
      <c r="D12" s="7">
        <v>238500</v>
      </c>
    </row>
    <row r="13" spans="1:4" ht="12" customHeight="1" x14ac:dyDescent="0.3">
      <c r="A13" s="6" t="s">
        <v>22</v>
      </c>
      <c r="B13" s="7">
        <v>168870</v>
      </c>
      <c r="C13" s="7">
        <v>168870</v>
      </c>
      <c r="D13" s="7">
        <v>168870</v>
      </c>
    </row>
    <row r="14" spans="1:4" ht="12" customHeight="1" x14ac:dyDescent="0.3">
      <c r="A14" s="6" t="s">
        <v>23</v>
      </c>
      <c r="B14" s="7">
        <v>148705</v>
      </c>
      <c r="C14" s="7">
        <v>148705</v>
      </c>
      <c r="D14" s="7">
        <v>148705</v>
      </c>
    </row>
    <row r="15" spans="1:4" ht="12" customHeight="1" x14ac:dyDescent="0.3">
      <c r="A15" s="6" t="s">
        <v>24</v>
      </c>
      <c r="B15" s="7">
        <v>129491.97</v>
      </c>
      <c r="C15" s="7">
        <v>129491.97</v>
      </c>
      <c r="D15" s="7">
        <v>129491.97</v>
      </c>
    </row>
    <row r="16" spans="1:4" ht="12" customHeight="1" x14ac:dyDescent="0.3">
      <c r="A16" s="6" t="s">
        <v>25</v>
      </c>
      <c r="B16" s="7">
        <v>9288</v>
      </c>
      <c r="C16" s="7">
        <v>9288</v>
      </c>
      <c r="D16" s="7">
        <v>9288</v>
      </c>
    </row>
    <row r="17" spans="1:4" ht="12" customHeight="1" thickBot="1" x14ac:dyDescent="0.35">
      <c r="A17" s="8" t="s">
        <v>14</v>
      </c>
      <c r="B17" s="9">
        <v>-314300.11</v>
      </c>
      <c r="C17" s="9">
        <v>-314300.11</v>
      </c>
      <c r="D17" s="9">
        <v>-314300.11</v>
      </c>
    </row>
    <row r="18" spans="1:4" ht="11.4" customHeight="1" thickTop="1" thickBot="1" x14ac:dyDescent="0.35">
      <c r="A18" s="16" t="s">
        <v>29</v>
      </c>
      <c r="B18" s="9">
        <f>B6+B17</f>
        <v>689851.29</v>
      </c>
      <c r="C18" s="9">
        <f>C6+C17</f>
        <v>375551.18000000005</v>
      </c>
      <c r="D18" s="9">
        <f>D6+D17</f>
        <v>61251.070000000065</v>
      </c>
    </row>
    <row r="19" spans="1:4" ht="11.4" customHeight="1" thickTop="1" x14ac:dyDescent="0.3"/>
    <row r="25" spans="1:4" ht="11.4" customHeight="1" x14ac:dyDescent="0.3">
      <c r="B25" s="10" t="s">
        <v>19</v>
      </c>
      <c r="C25" s="10"/>
      <c r="D25" s="10"/>
    </row>
  </sheetData>
  <mergeCells count="3">
    <mergeCell ref="B4:B5"/>
    <mergeCell ref="C4:C5"/>
    <mergeCell ref="D4:D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Как есть</vt:lpstr>
      <vt:lpstr>Как надо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2019-03-11T16:50:41Z</dcterms:created>
  <dcterms:modified xsi:type="dcterms:W3CDTF">2019-03-18T13:45:15Z</dcterms:modified>
</cp:coreProperties>
</file>