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N24" i="1"/>
  <c r="G22"/>
</calcChain>
</file>

<file path=xl/sharedStrings.xml><?xml version="1.0" encoding="utf-8"?>
<sst xmlns="http://schemas.openxmlformats.org/spreadsheetml/2006/main" count="41" uniqueCount="29">
  <si>
    <t>Март 2019 г.</t>
  </si>
  <si>
    <t>Подразделение: Подразделение Иваново</t>
  </si>
  <si>
    <t>Расчетный листок за Март 2019 г.</t>
  </si>
  <si>
    <t>Сотрудник: Иванин Д.Ю.</t>
  </si>
  <si>
    <t>Таб. номер: 000000003</t>
  </si>
  <si>
    <t>Должность: Технический директор</t>
  </si>
  <si>
    <t>Вид</t>
  </si>
  <si>
    <t>Период</t>
  </si>
  <si>
    <t>Сумма</t>
  </si>
  <si>
    <t>1. Начислено</t>
  </si>
  <si>
    <t>2. Удержано</t>
  </si>
  <si>
    <t>Оклад по дням (производственный календарь)</t>
  </si>
  <si>
    <t>1-31 март 19</t>
  </si>
  <si>
    <t>Сдельная оплата (% от суммы)</t>
  </si>
  <si>
    <t>Всего начислено</t>
  </si>
  <si>
    <t>Всего удержано</t>
  </si>
  <si>
    <t>3. Выплачено</t>
  </si>
  <si>
    <t>Долг за организацией на начало месяца:</t>
  </si>
  <si>
    <t>Долг за организацией на конец месяца:</t>
  </si>
  <si>
    <t>Заявка №</t>
  </si>
  <si>
    <t>Начало</t>
  </si>
  <si>
    <t>Завершена</t>
  </si>
  <si>
    <t>=</t>
  </si>
  <si>
    <t>Это значение берется из заказ-наряда "Старт"</t>
  </si>
  <si>
    <t>Это значение берется из заказ-наряда "Финиш"</t>
  </si>
  <si>
    <t>Эта строка по окладу остается неизменной</t>
  </si>
  <si>
    <t>Это значение берется Дополнительные реквизиты-Заказы покупателей(1)-Номер заявки ГПН, наименование: НомерЗаявкиГПН_3209ac442b7c11e90181fa163e521143</t>
  </si>
  <si>
    <t>Есть доп. Реквизит в документе тип булево, наименование Расчетный лист, если значение истина, то этот документ не должен попадать в расчетный лист</t>
  </si>
  <si>
    <t>Организация: ООО «Рога и Копыта»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</si>
</sst>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6"/>
      <name val="Verdana"/>
      <family val="2"/>
      <charset val="204"/>
    </font>
    <font>
      <sz val="8"/>
      <name val="Verdana"/>
      <family val="2"/>
      <charset val="204"/>
    </font>
    <font>
      <b/>
      <sz val="10"/>
      <color rgb="FF4F4B46"/>
      <name val="Verdana"/>
      <family val="2"/>
      <charset val="204"/>
    </font>
    <font>
      <sz val="9"/>
      <name val="Verdana"/>
      <family val="2"/>
      <charset val="204"/>
    </font>
    <font>
      <b/>
      <sz val="9"/>
      <name val="Verdana"/>
      <family val="2"/>
      <charset val="204"/>
    </font>
    <font>
      <sz val="8"/>
      <name val="Arial"/>
      <family val="2"/>
      <charset val="204"/>
    </font>
    <font>
      <b/>
      <sz val="8"/>
      <name val="Verdana"/>
      <family val="2"/>
      <charset val="204"/>
    </font>
    <font>
      <b/>
      <sz val="8"/>
      <name val="Arial"/>
      <family val="2"/>
      <charset val="204"/>
    </font>
    <font>
      <sz val="10"/>
      <name val="Verdana"/>
      <family val="2"/>
      <charset val="204"/>
    </font>
    <font>
      <sz val="11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E0FFE0"/>
        <bgColor auto="1"/>
      </patternFill>
    </fill>
    <fill>
      <patternFill patternType="solid">
        <fgColor rgb="FFFFFBF0"/>
        <bgColor auto="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A0A0A0"/>
      </top>
      <bottom style="thin">
        <color rgb="FFA0A0A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10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6" fillId="0" borderId="14" xfId="0" applyFont="1" applyBorder="1" applyAlignment="1">
      <alignment horizontal="right"/>
    </xf>
    <xf numFmtId="0" fontId="2" fillId="4" borderId="12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5" borderId="7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4" fontId="2" fillId="7" borderId="7" xfId="0" applyNumberFormat="1" applyFont="1" applyFill="1" applyBorder="1" applyAlignment="1">
      <alignment horizontal="right"/>
    </xf>
    <xf numFmtId="14" fontId="2" fillId="8" borderId="7" xfId="0" applyNumberFormat="1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right"/>
    </xf>
    <xf numFmtId="1" fontId="2" fillId="6" borderId="7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6" fillId="6" borderId="7" xfId="0" applyFont="1" applyFill="1" applyBorder="1" applyAlignment="1">
      <alignment horizontal="right"/>
    </xf>
    <xf numFmtId="4" fontId="2" fillId="6" borderId="7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4" borderId="7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6" fillId="0" borderId="14" xfId="0" applyFont="1" applyBorder="1" applyAlignment="1">
      <alignment horizontal="right"/>
    </xf>
    <xf numFmtId="0" fontId="2" fillId="6" borderId="1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O31"/>
  <sheetViews>
    <sheetView tabSelected="1" workbookViewId="0">
      <selection activeCell="A15" sqref="A15:H15"/>
    </sheetView>
  </sheetViews>
  <sheetFormatPr defaultColWidth="10.5" defaultRowHeight="11.45" customHeight="1" outlineLevelRow="1"/>
  <cols>
    <col min="1" max="1" width="48.33203125" style="1" customWidth="1"/>
    <col min="2" max="2" width="7" style="1" customWidth="1"/>
    <col min="3" max="3" width="8.1640625" style="1" customWidth="1"/>
    <col min="4" max="4" width="10.5" style="1" customWidth="1"/>
    <col min="5" max="5" width="13.5" style="1" customWidth="1"/>
    <col min="6" max="6" width="13.1640625" style="1" customWidth="1"/>
    <col min="7" max="7" width="5.33203125" style="1" customWidth="1"/>
    <col min="8" max="8" width="6.5" style="1" customWidth="1"/>
    <col min="9" max="9" width="5.33203125" style="1" customWidth="1"/>
    <col min="10" max="10" width="14.6640625" style="1" customWidth="1"/>
    <col min="11" max="11" width="10.5" style="1" customWidth="1"/>
    <col min="12" max="13" width="7" style="1" customWidth="1"/>
    <col min="14" max="14" width="5.33203125" style="1" customWidth="1"/>
    <col min="15" max="15" width="6.5" style="1" customWidth="1"/>
  </cols>
  <sheetData>
    <row r="1" spans="1:15" s="2" customFormat="1" ht="4.9000000000000004" customHeight="1"/>
    <row r="2" spans="1:15" s="3" customFormat="1" ht="13.1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 ht="4.1500000000000004" customHeight="1"/>
    <row r="4" spans="1:15" s="2" customFormat="1" ht="4.9000000000000004" customHeight="1"/>
    <row r="5" spans="1:15" s="3" customFormat="1" ht="13.15" customHeight="1">
      <c r="A5" s="34" t="s">
        <v>28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2" customFormat="1" ht="4.1500000000000004" customHeight="1"/>
    <row r="7" spans="1:15" s="2" customFormat="1" ht="4.9000000000000004" customHeight="1"/>
    <row r="8" spans="1:15" s="3" customFormat="1" ht="13.15" customHeight="1">
      <c r="A8" s="34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2" customFormat="1" ht="4.1500000000000004" customHeight="1"/>
    <row r="10" spans="1:15" s="4" customFormat="1" ht="4.9000000000000004" customHeight="1" outlineLevel="1"/>
    <row r="11" spans="1:15" s="4" customFormat="1" ht="12" customHeight="1" outlineLevel="1">
      <c r="A11" s="35" t="s">
        <v>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s="3" customFormat="1" ht="4.9000000000000004" customHeight="1" outlineLevel="1"/>
    <row r="13" spans="1:15" s="3" customFormat="1" ht="10.9" customHeight="1" outlineLevel="1">
      <c r="A13" s="36" t="s">
        <v>28</v>
      </c>
      <c r="B13" s="36"/>
      <c r="C13" s="36"/>
      <c r="D13" s="36"/>
      <c r="E13" s="36"/>
      <c r="F13" s="36"/>
      <c r="G13" s="36"/>
      <c r="H13" s="36"/>
      <c r="I13" s="5"/>
      <c r="J13" s="5"/>
      <c r="K13" s="5"/>
      <c r="L13" s="6"/>
      <c r="M13" s="6"/>
      <c r="N13" s="5"/>
      <c r="O13" s="7"/>
    </row>
    <row r="14" spans="1:15" s="3" customFormat="1" ht="10.9" customHeight="1" outlineLevel="1">
      <c r="A14" s="37" t="s">
        <v>3</v>
      </c>
      <c r="B14" s="37"/>
      <c r="C14" s="37"/>
      <c r="D14" s="37"/>
      <c r="E14" s="37"/>
      <c r="F14" s="37"/>
      <c r="G14" s="37"/>
      <c r="H14" s="37"/>
      <c r="I14" s="38" t="s">
        <v>1</v>
      </c>
      <c r="J14" s="38"/>
      <c r="K14" s="38"/>
      <c r="L14" s="38"/>
      <c r="M14" s="38"/>
      <c r="N14" s="38"/>
      <c r="O14" s="38"/>
    </row>
    <row r="15" spans="1:15" s="3" customFormat="1" ht="10.9" customHeight="1" outlineLevel="1">
      <c r="A15" s="39" t="s">
        <v>4</v>
      </c>
      <c r="B15" s="39"/>
      <c r="C15" s="39"/>
      <c r="D15" s="39"/>
      <c r="E15" s="39"/>
      <c r="F15" s="39"/>
      <c r="G15" s="39"/>
      <c r="H15" s="39"/>
      <c r="I15" s="40" t="s">
        <v>5</v>
      </c>
      <c r="J15" s="40"/>
      <c r="K15" s="40"/>
      <c r="L15" s="40"/>
      <c r="M15" s="40"/>
      <c r="N15" s="40"/>
      <c r="O15" s="40"/>
    </row>
    <row r="16" spans="1:15" s="1" customFormat="1" ht="4.9000000000000004" customHeight="1" outlineLevel="1"/>
    <row r="17" spans="1:15" s="8" customFormat="1" ht="10.9" customHeight="1" outlineLevel="1">
      <c r="A17" s="9" t="s">
        <v>6</v>
      </c>
      <c r="B17" s="41" t="s">
        <v>7</v>
      </c>
      <c r="C17" s="41"/>
      <c r="D17" s="10" t="s">
        <v>19</v>
      </c>
      <c r="E17" s="10" t="s">
        <v>20</v>
      </c>
      <c r="F17" s="10" t="s">
        <v>21</v>
      </c>
      <c r="G17" s="41" t="s">
        <v>8</v>
      </c>
      <c r="H17" s="41"/>
      <c r="I17" s="41" t="s">
        <v>6</v>
      </c>
      <c r="J17" s="41"/>
      <c r="K17" s="41"/>
      <c r="L17" s="41" t="s">
        <v>7</v>
      </c>
      <c r="M17" s="41"/>
      <c r="N17" s="41" t="s">
        <v>8</v>
      </c>
      <c r="O17" s="41"/>
    </row>
    <row r="18" spans="1:15" s="11" customFormat="1" ht="10.9" customHeight="1" outlineLevel="1">
      <c r="A18" s="12" t="s">
        <v>9</v>
      </c>
      <c r="B18" s="13"/>
      <c r="C18" s="13"/>
      <c r="D18" s="13"/>
      <c r="E18" s="14"/>
      <c r="F18" s="14"/>
      <c r="G18" s="15"/>
      <c r="H18" s="16"/>
      <c r="I18" s="42" t="s">
        <v>10</v>
      </c>
      <c r="J18" s="42"/>
      <c r="K18" s="42"/>
      <c r="L18" s="13"/>
      <c r="M18" s="13"/>
      <c r="N18" s="14"/>
      <c r="O18" s="16"/>
    </row>
    <row r="19" spans="1:15" s="3" customFormat="1" ht="10.9" customHeight="1" outlineLevel="1">
      <c r="A19" s="31" t="s">
        <v>11</v>
      </c>
      <c r="B19" s="43" t="s">
        <v>12</v>
      </c>
      <c r="C19" s="43"/>
      <c r="D19" s="32"/>
      <c r="E19" s="33"/>
      <c r="F19" s="33"/>
      <c r="G19" s="44">
        <v>5600</v>
      </c>
      <c r="H19" s="44"/>
      <c r="I19" s="45"/>
      <c r="J19" s="45"/>
      <c r="K19" s="45"/>
      <c r="L19" s="46"/>
      <c r="M19" s="46"/>
      <c r="N19" s="47"/>
      <c r="O19" s="47"/>
    </row>
    <row r="20" spans="1:15" s="3" customFormat="1" ht="10.9" customHeight="1" outlineLevel="1">
      <c r="A20" s="25" t="s">
        <v>13</v>
      </c>
      <c r="B20" s="46" t="s">
        <v>12</v>
      </c>
      <c r="C20" s="46"/>
      <c r="D20" s="26">
        <v>7325049</v>
      </c>
      <c r="E20" s="29">
        <v>43527</v>
      </c>
      <c r="F20" s="30">
        <v>43528</v>
      </c>
      <c r="G20" s="48">
        <v>3900</v>
      </c>
      <c r="H20" s="48"/>
      <c r="I20" s="45"/>
      <c r="J20" s="45"/>
      <c r="K20" s="45"/>
      <c r="L20" s="46"/>
      <c r="M20" s="46"/>
      <c r="N20" s="47"/>
      <c r="O20" s="47"/>
    </row>
    <row r="21" spans="1:15" s="3" customFormat="1" ht="10.9" customHeight="1" outlineLevel="1">
      <c r="A21" s="17" t="s">
        <v>13</v>
      </c>
      <c r="B21" s="46" t="s">
        <v>12</v>
      </c>
      <c r="C21" s="46"/>
      <c r="D21" s="26">
        <v>7325050</v>
      </c>
      <c r="E21" s="29">
        <v>43528</v>
      </c>
      <c r="F21" s="30">
        <v>43529</v>
      </c>
      <c r="G21" s="48">
        <v>3900</v>
      </c>
      <c r="H21" s="48"/>
      <c r="I21" s="45"/>
      <c r="J21" s="45"/>
      <c r="K21" s="45"/>
      <c r="L21" s="46"/>
      <c r="M21" s="46"/>
      <c r="N21" s="47"/>
      <c r="O21" s="47"/>
    </row>
    <row r="22" spans="1:15" s="3" customFormat="1" ht="10.9" customHeight="1" outlineLevel="1">
      <c r="A22" s="18" t="s">
        <v>14</v>
      </c>
      <c r="B22" s="50"/>
      <c r="C22" s="50"/>
      <c r="D22" s="21"/>
      <c r="E22" s="19"/>
      <c r="F22" s="20"/>
      <c r="G22" s="48">
        <f>SUM(G19:H21)</f>
        <v>13400</v>
      </c>
      <c r="H22" s="48"/>
      <c r="I22" s="51" t="s">
        <v>15</v>
      </c>
      <c r="J22" s="51"/>
      <c r="K22" s="51"/>
      <c r="L22" s="52"/>
      <c r="M22" s="52"/>
      <c r="N22" s="47"/>
      <c r="O22" s="47"/>
    </row>
    <row r="23" spans="1:15" s="3" customFormat="1" ht="10.9" customHeight="1" outlineLevel="1">
      <c r="A23" s="42" t="s">
        <v>16</v>
      </c>
      <c r="B23" s="42"/>
      <c r="C23" s="42"/>
      <c r="D23" s="15"/>
      <c r="E23" s="13"/>
      <c r="F23" s="13"/>
      <c r="G23" s="14"/>
      <c r="H23" s="16"/>
      <c r="I23" s="42"/>
      <c r="J23" s="42"/>
      <c r="K23" s="42"/>
      <c r="L23" s="13"/>
      <c r="M23" s="13"/>
      <c r="N23" s="14"/>
      <c r="O23" s="16"/>
    </row>
    <row r="24" spans="1:15" s="3" customFormat="1" ht="10.9" customHeight="1" outlineLevel="1">
      <c r="A24" s="22" t="s">
        <v>17</v>
      </c>
      <c r="B24" s="23"/>
      <c r="C24" s="23"/>
      <c r="D24" s="23"/>
      <c r="E24" s="24"/>
      <c r="F24" s="24"/>
      <c r="G24" s="55"/>
      <c r="H24" s="55"/>
      <c r="I24" s="56" t="s">
        <v>18</v>
      </c>
      <c r="J24" s="56"/>
      <c r="K24" s="56"/>
      <c r="L24" s="56"/>
      <c r="M24" s="56"/>
      <c r="N24" s="49">
        <f>G22</f>
        <v>13400</v>
      </c>
      <c r="O24" s="49"/>
    </row>
    <row r="25" spans="1:15" s="1" customFormat="1" ht="9" customHeight="1" outlineLevel="1"/>
    <row r="26" spans="1:15" ht="11.45" customHeight="1">
      <c r="A26" s="53" t="s">
        <v>11</v>
      </c>
      <c r="B26" s="54"/>
      <c r="C26" s="54"/>
      <c r="D26" s="28" t="s">
        <v>22</v>
      </c>
      <c r="E26" s="27" t="s">
        <v>25</v>
      </c>
    </row>
    <row r="27" spans="1:15" ht="11.45" customHeight="1">
      <c r="A27" s="26">
        <v>7325050</v>
      </c>
      <c r="B27" s="28" t="s">
        <v>22</v>
      </c>
      <c r="C27" s="27" t="s">
        <v>26</v>
      </c>
    </row>
    <row r="28" spans="1:15" ht="11.45" customHeight="1">
      <c r="A28" s="29">
        <v>43528</v>
      </c>
      <c r="B28" s="28" t="s">
        <v>22</v>
      </c>
      <c r="C28" s="27" t="s">
        <v>23</v>
      </c>
    </row>
    <row r="29" spans="1:15" ht="11.45" customHeight="1">
      <c r="A29" s="30">
        <v>43529</v>
      </c>
      <c r="B29" s="28" t="s">
        <v>22</v>
      </c>
      <c r="C29" s="27" t="s">
        <v>24</v>
      </c>
    </row>
    <row r="31" spans="1:15" ht="11.45" customHeight="1">
      <c r="A31" s="27" t="s">
        <v>27</v>
      </c>
    </row>
  </sheetData>
  <mergeCells count="41">
    <mergeCell ref="A26:C26"/>
    <mergeCell ref="A23:C23"/>
    <mergeCell ref="I23:K23"/>
    <mergeCell ref="G24:H24"/>
    <mergeCell ref="I24:M24"/>
    <mergeCell ref="N24:O24"/>
    <mergeCell ref="B22:C22"/>
    <mergeCell ref="G22:H22"/>
    <mergeCell ref="I22:K22"/>
    <mergeCell ref="L22:M22"/>
    <mergeCell ref="N22:O22"/>
    <mergeCell ref="N19:O19"/>
    <mergeCell ref="B21:C21"/>
    <mergeCell ref="G21:H21"/>
    <mergeCell ref="I21:K21"/>
    <mergeCell ref="L21:M21"/>
    <mergeCell ref="N21:O21"/>
    <mergeCell ref="B20:C20"/>
    <mergeCell ref="G20:H20"/>
    <mergeCell ref="I20:K20"/>
    <mergeCell ref="L20:M20"/>
    <mergeCell ref="N20:O20"/>
    <mergeCell ref="I18:K18"/>
    <mergeCell ref="B19:C19"/>
    <mergeCell ref="G19:H19"/>
    <mergeCell ref="I19:K19"/>
    <mergeCell ref="L19:M19"/>
    <mergeCell ref="A14:H14"/>
    <mergeCell ref="I14:O14"/>
    <mergeCell ref="A15:H15"/>
    <mergeCell ref="I15:O15"/>
    <mergeCell ref="B17:C17"/>
    <mergeCell ref="G17:H17"/>
    <mergeCell ref="I17:K17"/>
    <mergeCell ref="L17:M17"/>
    <mergeCell ref="N17:O17"/>
    <mergeCell ref="A2:O2"/>
    <mergeCell ref="A5:O5"/>
    <mergeCell ref="A8:O8"/>
    <mergeCell ref="A11:O11"/>
    <mergeCell ref="A13:H13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</dc:creator>
  <cp:lastModifiedBy>Пользователь Windows</cp:lastModifiedBy>
  <dcterms:created xsi:type="dcterms:W3CDTF">2019-03-20T15:41:46Z</dcterms:created>
  <dcterms:modified xsi:type="dcterms:W3CDTF">2019-04-08T14:25:12Z</dcterms:modified>
</cp:coreProperties>
</file>