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20490" windowHeight="735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" i="1" l="1"/>
  <c r="P8" i="1" s="1"/>
  <c r="Q8" i="1" s="1"/>
  <c r="O7" i="1"/>
  <c r="P7" i="1" s="1"/>
  <c r="Q7" i="1" s="1"/>
  <c r="P6" i="1"/>
  <c r="Q6" i="1" s="1"/>
  <c r="O6" i="1"/>
  <c r="P5" i="1"/>
  <c r="Q5" i="1" s="1"/>
  <c r="O5" i="1"/>
  <c r="N8" i="1"/>
  <c r="N7" i="1"/>
  <c r="N6" i="1"/>
  <c r="N5" i="1"/>
</calcChain>
</file>

<file path=xl/sharedStrings.xml><?xml version="1.0" encoding="utf-8"?>
<sst xmlns="http://schemas.openxmlformats.org/spreadsheetml/2006/main" count="40" uniqueCount="29">
  <si>
    <t>Инв.
№</t>
  </si>
  <si>
    <t>ТМЦ</t>
  </si>
  <si>
    <t>Годен до</t>
  </si>
  <si>
    <t>Цена</t>
  </si>
  <si>
    <t>Остаток на 01.08.2019</t>
  </si>
  <si>
    <t>Приход</t>
  </si>
  <si>
    <t>Расход</t>
  </si>
  <si>
    <t>Остаток на 31.08.2019</t>
  </si>
  <si>
    <t>Количество</t>
  </si>
  <si>
    <t>Сумма</t>
  </si>
  <si>
    <t>6 месяц</t>
  </si>
  <si>
    <t>3  месяц</t>
  </si>
  <si>
    <t>Товар1</t>
  </si>
  <si>
    <t>Товар2</t>
  </si>
  <si>
    <t>Товар3</t>
  </si>
  <si>
    <t>Товар4</t>
  </si>
  <si>
    <t>Кол-во</t>
  </si>
  <si>
    <t xml:space="preserve">Следущий месяц </t>
  </si>
  <si>
    <t>дни</t>
  </si>
  <si>
    <t>месяц</t>
  </si>
  <si>
    <t xml:space="preserve"> До Лимита</t>
  </si>
  <si>
    <t>Формула</t>
  </si>
  <si>
    <t>Итого</t>
  </si>
  <si>
    <t>?</t>
  </si>
  <si>
    <t xml:space="preserve"> Потенциал за месяц</t>
  </si>
  <si>
    <t>Ежемесячный Лимит</t>
  </si>
  <si>
    <t xml:space="preserve">сумма в выбренное поле </t>
  </si>
  <si>
    <t xml:space="preserve">если поставить галочку показат сумму </t>
  </si>
  <si>
    <t xml:space="preserve">Потенциал формулу незнаю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</si>
</sst>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\ _₽_-;\-* #,##0\ _₽_-;_-* &quot;-&quot;??\ _₽_-;_-@_-"/>
    <numFmt numFmtId="165" formatCode="0_ ;[Red]\-0\ 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0"/>
      <name val="Times New Roman"/>
      <family val="1"/>
    </font>
    <font>
      <sz val="10"/>
      <name val="Times New Roman"/>
      <family val="2"/>
    </font>
    <font>
      <sz val="11"/>
      <color rgb="FF00B050"/>
      <name val="Calibri"/>
      <family val="2"/>
      <charset val="204"/>
      <scheme val="minor"/>
    </font>
    <font>
      <sz val="10"/>
      <color rgb="FFFF0000"/>
      <name val="Times New Roman"/>
      <family val="2"/>
    </font>
    <font>
      <sz val="10"/>
      <color rgb="FF00B050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rgb="FFEBEBEB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1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right" vertical="center"/>
    </xf>
    <xf numFmtId="0" fontId="5" fillId="0" borderId="0" xfId="0" applyFont="1" applyAlignment="1"/>
    <xf numFmtId="0" fontId="2" fillId="0" borderId="0" xfId="0" applyFont="1" applyAlignment="1"/>
    <xf numFmtId="14" fontId="6" fillId="0" borderId="2" xfId="0" applyNumberFormat="1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164" fontId="0" fillId="0" borderId="0" xfId="1" applyNumberFormat="1" applyFont="1" applyAlignment="1"/>
    <xf numFmtId="165" fontId="3" fillId="2" borderId="2" xfId="1" applyNumberFormat="1" applyFont="1" applyFill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43" fontId="4" fillId="0" borderId="2" xfId="1" applyFont="1" applyBorder="1" applyAlignment="1">
      <alignment horizontal="right" vertical="center"/>
    </xf>
    <xf numFmtId="0" fontId="0" fillId="3" borderId="0" xfId="0" applyFill="1" applyAlignment="1"/>
    <xf numFmtId="164" fontId="0" fillId="3" borderId="0" xfId="1" applyNumberFormat="1" applyFont="1" applyFill="1" applyAlignment="1"/>
    <xf numFmtId="14" fontId="0" fillId="3" borderId="0" xfId="0" applyNumberFormat="1" applyFill="1" applyAlignment="1"/>
    <xf numFmtId="0" fontId="4" fillId="0" borderId="0" xfId="0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4" fillId="0" borderId="6" xfId="0" applyFont="1" applyFill="1" applyBorder="1" applyAlignment="1">
      <alignment vertical="center"/>
    </xf>
    <xf numFmtId="165" fontId="3" fillId="2" borderId="2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3" fillId="2" borderId="2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1"/>
  <sheetViews>
    <sheetView tabSelected="1" zoomScale="85" zoomScaleNormal="85" workbookViewId="0">
      <selection activeCell="R11" sqref="R11"/>
    </sheetView>
  </sheetViews>
  <sheetFormatPr defaultRowHeight="15" x14ac:dyDescent="0.25"/>
  <cols>
    <col min="1" max="1" width="5.5703125" customWidth="1"/>
    <col min="2" max="2" width="16.28515625" customWidth="1"/>
    <col min="3" max="3" width="12.28515625" customWidth="1"/>
    <col min="4" max="4" width="8.7109375" customWidth="1"/>
    <col min="5" max="5" width="19.7109375" bestFit="1" customWidth="1"/>
    <col min="6" max="6" width="11.28515625" bestFit="1" customWidth="1"/>
    <col min="7" max="7" width="10.5703125" bestFit="1" customWidth="1"/>
    <col min="9" max="9" width="10.7109375" bestFit="1" customWidth="1"/>
    <col min="10" max="10" width="11.28515625" bestFit="1" customWidth="1"/>
    <col min="11" max="11" width="19.7109375" bestFit="1" customWidth="1"/>
    <col min="12" max="12" width="11.7109375" customWidth="1"/>
    <col min="13" max="13" width="17" bestFit="1" customWidth="1"/>
    <col min="15" max="15" width="11.140625" customWidth="1"/>
    <col min="16" max="16" width="13.5703125" customWidth="1"/>
    <col min="17" max="17" width="11.28515625" bestFit="1" customWidth="1"/>
    <col min="18" max="18" width="13.5703125" customWidth="1"/>
  </cols>
  <sheetData>
    <row r="2" spans="1:18" x14ac:dyDescent="0.25">
      <c r="M2" s="23" t="s">
        <v>21</v>
      </c>
      <c r="N2" s="23"/>
      <c r="O2" s="23"/>
    </row>
    <row r="3" spans="1:18" ht="25.5" x14ac:dyDescent="0.25">
      <c r="A3" s="1" t="s">
        <v>0</v>
      </c>
      <c r="B3" s="1" t="s">
        <v>1</v>
      </c>
      <c r="C3" s="1" t="s">
        <v>2</v>
      </c>
      <c r="D3" s="1" t="s">
        <v>3</v>
      </c>
      <c r="E3" s="2" t="s">
        <v>4</v>
      </c>
      <c r="F3" s="2"/>
      <c r="G3" s="2" t="s">
        <v>5</v>
      </c>
      <c r="H3" s="2"/>
      <c r="I3" s="2" t="s">
        <v>6</v>
      </c>
      <c r="J3" s="2"/>
      <c r="K3" s="2" t="s">
        <v>7</v>
      </c>
      <c r="L3" s="2"/>
      <c r="M3" s="19"/>
      <c r="N3" s="20"/>
      <c r="O3" s="20"/>
      <c r="P3" s="27" t="s">
        <v>25</v>
      </c>
      <c r="Q3" s="16" t="s">
        <v>20</v>
      </c>
      <c r="R3" s="25" t="s">
        <v>24</v>
      </c>
    </row>
    <row r="4" spans="1:18" x14ac:dyDescent="0.25">
      <c r="A4" s="3"/>
      <c r="B4" s="4"/>
      <c r="C4" s="3"/>
      <c r="D4" s="3"/>
      <c r="E4" s="5" t="s">
        <v>8</v>
      </c>
      <c r="F4" s="5" t="s">
        <v>9</v>
      </c>
      <c r="G4" s="5" t="s">
        <v>8</v>
      </c>
      <c r="H4" s="5" t="s">
        <v>9</v>
      </c>
      <c r="I4" s="5" t="s">
        <v>8</v>
      </c>
      <c r="J4" s="5" t="s">
        <v>9</v>
      </c>
      <c r="K4" s="5" t="s">
        <v>8</v>
      </c>
      <c r="L4" s="5" t="s">
        <v>9</v>
      </c>
      <c r="M4" s="19" t="s">
        <v>17</v>
      </c>
      <c r="N4" s="20" t="s">
        <v>18</v>
      </c>
      <c r="O4" s="20" t="s">
        <v>19</v>
      </c>
      <c r="P4" s="25" t="s">
        <v>16</v>
      </c>
      <c r="Q4" s="25" t="s">
        <v>16</v>
      </c>
      <c r="R4" s="25" t="s">
        <v>16</v>
      </c>
    </row>
    <row r="5" spans="1:18" x14ac:dyDescent="0.25">
      <c r="A5" s="6"/>
      <c r="B5" s="7" t="s">
        <v>12</v>
      </c>
      <c r="C5" s="8">
        <v>43922</v>
      </c>
      <c r="D5" s="9"/>
      <c r="E5" s="18">
        <v>600</v>
      </c>
      <c r="F5" s="18"/>
      <c r="G5" s="18"/>
      <c r="H5" s="18"/>
      <c r="I5" s="18">
        <v>15</v>
      </c>
      <c r="J5" s="18"/>
      <c r="K5" s="18">
        <v>500</v>
      </c>
      <c r="L5" s="18"/>
      <c r="M5" s="21">
        <v>43709</v>
      </c>
      <c r="N5" s="20">
        <f>C5-M5</f>
        <v>213</v>
      </c>
      <c r="O5" s="20">
        <f>N5/30</f>
        <v>7.1</v>
      </c>
      <c r="P5" s="15">
        <f>K5/O5</f>
        <v>70.422535211267615</v>
      </c>
      <c r="Q5" s="17">
        <f>I5-P5</f>
        <v>-55.422535211267615</v>
      </c>
      <c r="R5" s="26" t="s">
        <v>23</v>
      </c>
    </row>
    <row r="6" spans="1:18" x14ac:dyDescent="0.25">
      <c r="A6" s="6"/>
      <c r="B6" s="7" t="s">
        <v>13</v>
      </c>
      <c r="C6" s="8">
        <v>43922</v>
      </c>
      <c r="D6" s="9"/>
      <c r="E6" s="18">
        <v>450</v>
      </c>
      <c r="F6" s="18"/>
      <c r="G6" s="18">
        <v>100</v>
      </c>
      <c r="H6" s="18"/>
      <c r="I6" s="18">
        <v>300</v>
      </c>
      <c r="J6" s="18"/>
      <c r="K6" s="18">
        <v>250</v>
      </c>
      <c r="L6" s="18"/>
      <c r="M6" s="21">
        <v>43709</v>
      </c>
      <c r="N6" s="20">
        <f t="shared" ref="N6:N8" si="0">C6-M6</f>
        <v>213</v>
      </c>
      <c r="O6" s="20">
        <f t="shared" ref="O6:O8" si="1">N6/30</f>
        <v>7.1</v>
      </c>
      <c r="P6" s="15">
        <f t="shared" ref="P6:P8" si="2">K6/O6</f>
        <v>35.211267605633807</v>
      </c>
      <c r="Q6" s="17">
        <f t="shared" ref="Q6:Q8" si="3">I6-P6</f>
        <v>264.78873239436621</v>
      </c>
      <c r="R6" s="26" t="s">
        <v>23</v>
      </c>
    </row>
    <row r="7" spans="1:18" x14ac:dyDescent="0.25">
      <c r="A7" s="6"/>
      <c r="B7" s="7" t="s">
        <v>14</v>
      </c>
      <c r="C7" s="14">
        <v>43831</v>
      </c>
      <c r="D7" s="9"/>
      <c r="E7" s="18">
        <v>150</v>
      </c>
      <c r="F7" s="18"/>
      <c r="G7" s="18"/>
      <c r="H7" s="18"/>
      <c r="I7" s="18">
        <v>50</v>
      </c>
      <c r="J7" s="18"/>
      <c r="K7" s="18">
        <v>100</v>
      </c>
      <c r="L7" s="18"/>
      <c r="M7" s="21">
        <v>43709</v>
      </c>
      <c r="N7" s="20">
        <f t="shared" si="0"/>
        <v>122</v>
      </c>
      <c r="O7" s="20">
        <f t="shared" si="1"/>
        <v>4.0666666666666664</v>
      </c>
      <c r="P7" s="15">
        <f t="shared" si="2"/>
        <v>24.590163934426229</v>
      </c>
      <c r="Q7" s="17">
        <f t="shared" si="3"/>
        <v>25.409836065573771</v>
      </c>
      <c r="R7" s="26" t="s">
        <v>23</v>
      </c>
    </row>
    <row r="8" spans="1:18" x14ac:dyDescent="0.25">
      <c r="A8" s="6"/>
      <c r="B8" s="7" t="s">
        <v>15</v>
      </c>
      <c r="C8" s="13">
        <v>43739</v>
      </c>
      <c r="D8" s="10"/>
      <c r="E8" s="18">
        <v>50</v>
      </c>
      <c r="F8" s="18"/>
      <c r="G8" s="18">
        <v>25</v>
      </c>
      <c r="H8" s="18"/>
      <c r="I8" s="18">
        <v>15</v>
      </c>
      <c r="J8" s="18"/>
      <c r="K8" s="18">
        <v>60</v>
      </c>
      <c r="L8" s="18"/>
      <c r="M8" s="21">
        <v>43709</v>
      </c>
      <c r="N8" s="20">
        <f t="shared" si="0"/>
        <v>30</v>
      </c>
      <c r="O8" s="20">
        <f t="shared" si="1"/>
        <v>1</v>
      </c>
      <c r="P8" s="15">
        <f t="shared" si="2"/>
        <v>60</v>
      </c>
      <c r="Q8" s="17">
        <f t="shared" si="3"/>
        <v>-45</v>
      </c>
      <c r="R8" s="26" t="s">
        <v>23</v>
      </c>
    </row>
    <row r="9" spans="1:18" x14ac:dyDescent="0.25">
      <c r="B9" s="24" t="s">
        <v>22</v>
      </c>
    </row>
    <row r="10" spans="1:18" x14ac:dyDescent="0.25">
      <c r="B10" s="22"/>
      <c r="C10" s="11" t="s">
        <v>10</v>
      </c>
      <c r="F10" t="s">
        <v>26</v>
      </c>
      <c r="R10" s="26" t="s">
        <v>28</v>
      </c>
    </row>
    <row r="11" spans="1:18" x14ac:dyDescent="0.25">
      <c r="B11" s="22"/>
      <c r="C11" s="12" t="s">
        <v>11</v>
      </c>
      <c r="F11" t="s">
        <v>27</v>
      </c>
    </row>
  </sheetData>
  <mergeCells count="1">
    <mergeCell ref="M2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2019-08-16T05:48:03Z</dcterms:created>
  <dcterms:modified xsi:type="dcterms:W3CDTF">2019-08-16T06:44:43Z</dcterms:modified>
</cp:coreProperties>
</file>