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Персональные\IT\Khvan.Polina\3. ТЗ\1_УТ\ОтзывыПокупателей\"/>
    </mc:Choice>
  </mc:AlternateContent>
  <bookViews>
    <workbookView xWindow="0" yWindow="0" windowWidth="28800" windowHeight="12435"/>
  </bookViews>
  <sheets>
    <sheet name="Общее" sheetId="6" r:id="rId1"/>
    <sheet name="Вариант 1" sheetId="1" r:id="rId2"/>
    <sheet name="Вариант 2" sheetId="2" r:id="rId3"/>
    <sheet name="Вариант 3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9" i="4"/>
  <c r="H20" i="4"/>
  <c r="H21" i="4"/>
  <c r="H22" i="4"/>
  <c r="H23" i="4"/>
  <c r="E13" i="4"/>
  <c r="E14" i="4"/>
  <c r="E15" i="4"/>
  <c r="E16" i="4"/>
  <c r="E17" i="4"/>
  <c r="E19" i="4"/>
  <c r="E20" i="4"/>
  <c r="E21" i="4"/>
  <c r="E22" i="4"/>
  <c r="E23" i="4"/>
  <c r="G18" i="4"/>
  <c r="F18" i="4"/>
  <c r="G12" i="4"/>
  <c r="H12" i="4" s="1"/>
  <c r="F12" i="4"/>
  <c r="D18" i="4"/>
  <c r="C18" i="4"/>
  <c r="D12" i="4"/>
  <c r="C12" i="4"/>
  <c r="E12" i="4" s="1"/>
  <c r="K15" i="2"/>
  <c r="K16" i="2"/>
  <c r="K18" i="2"/>
  <c r="K19" i="2"/>
  <c r="K22" i="2"/>
  <c r="K23" i="2"/>
  <c r="K25" i="2"/>
  <c r="K26" i="2"/>
  <c r="I24" i="2"/>
  <c r="H24" i="2"/>
  <c r="H20" i="2" s="1"/>
  <c r="F24" i="2"/>
  <c r="I21" i="2"/>
  <c r="G21" i="2"/>
  <c r="G20" i="2" s="1"/>
  <c r="F21" i="2"/>
  <c r="J20" i="2"/>
  <c r="J13" i="2"/>
  <c r="G14" i="2"/>
  <c r="G13" i="2" s="1"/>
  <c r="I14" i="2"/>
  <c r="F14" i="2"/>
  <c r="H17" i="2"/>
  <c r="H13" i="2" s="1"/>
  <c r="I17" i="2"/>
  <c r="F17" i="2"/>
  <c r="D17" i="1"/>
  <c r="C17" i="1"/>
  <c r="D11" i="1"/>
  <c r="D23" i="1" s="1"/>
  <c r="C11" i="1"/>
  <c r="C23" i="1" s="1"/>
  <c r="D24" i="4" l="1"/>
  <c r="E18" i="4"/>
  <c r="C24" i="4"/>
  <c r="E24" i="4" s="1"/>
  <c r="F24" i="4"/>
  <c r="H18" i="4"/>
  <c r="H27" i="2"/>
  <c r="K17" i="2"/>
  <c r="G24" i="4"/>
  <c r="K24" i="2"/>
  <c r="I20" i="2"/>
  <c r="J27" i="2"/>
  <c r="K21" i="2"/>
  <c r="G27" i="2"/>
  <c r="K14" i="2"/>
  <c r="F13" i="2"/>
  <c r="I13" i="2"/>
  <c r="I27" i="2" s="1"/>
  <c r="F20" i="2"/>
  <c r="H24" i="4" l="1"/>
  <c r="F27" i="2"/>
  <c r="K20" i="2"/>
  <c r="K27" i="2"/>
  <c r="K13" i="2"/>
</calcChain>
</file>

<file path=xl/sharedStrings.xml><?xml version="1.0" encoding="utf-8"?>
<sst xmlns="http://schemas.openxmlformats.org/spreadsheetml/2006/main" count="112" uniqueCount="62">
  <si>
    <t>Отчет по отзывам покупателей</t>
  </si>
  <si>
    <t>Вайлдберрис</t>
  </si>
  <si>
    <t>Критерий</t>
  </si>
  <si>
    <t>Контрагент</t>
  </si>
  <si>
    <t>Размер</t>
  </si>
  <si>
    <t>Качество</t>
  </si>
  <si>
    <t>Посадка</t>
  </si>
  <si>
    <t>Маркировка</t>
  </si>
  <si>
    <t>Другое</t>
  </si>
  <si>
    <t>Производство</t>
  </si>
  <si>
    <t>Склад</t>
  </si>
  <si>
    <t>Ламода</t>
  </si>
  <si>
    <t>Среднее по всем контрагентам</t>
  </si>
  <si>
    <t>Номенклатура</t>
  </si>
  <si>
    <t>Отборы</t>
  </si>
  <si>
    <t>Документ</t>
  </si>
  <si>
    <t>Z6</t>
  </si>
  <si>
    <t>Отзыв покупателя №253 от 22.08.2019</t>
  </si>
  <si>
    <t>Отзыв покупателя №254 от 25.08.2019</t>
  </si>
  <si>
    <t>Z8</t>
  </si>
  <si>
    <t>Итого</t>
  </si>
  <si>
    <t>Отчет по отзывам покупателей по месяцам</t>
  </si>
  <si>
    <t>Период</t>
  </si>
  <si>
    <t>Топ женский</t>
  </si>
  <si>
    <t>Трусы женские</t>
  </si>
  <si>
    <t>Носки мужские</t>
  </si>
  <si>
    <t>Топы женские</t>
  </si>
  <si>
    <t>AL018</t>
  </si>
  <si>
    <t>C117</t>
  </si>
  <si>
    <t>Артикул</t>
  </si>
  <si>
    <t>Бренд</t>
  </si>
  <si>
    <t>Ответственный отдел</t>
  </si>
  <si>
    <t>Среднее по всем клиентам</t>
  </si>
  <si>
    <t>Расшифровка по отзывам покупателей</t>
  </si>
  <si>
    <t>1.</t>
  </si>
  <si>
    <t>2.</t>
  </si>
  <si>
    <t>3.</t>
  </si>
  <si>
    <t>Данные необходимо брать из регистра ОтзывыПокупателей</t>
  </si>
  <si>
    <t>4.</t>
  </si>
  <si>
    <t>Все итоговые значения должны быть средними, т.к. это оценки (их нельзя суммировать)</t>
  </si>
  <si>
    <t>5.</t>
  </si>
  <si>
    <t xml:space="preserve">Подчиненный справочник КритерииДляОтзывовПокупателей </t>
  </si>
  <si>
    <t>6.</t>
  </si>
  <si>
    <t>сейчас их только два: Склад и Производство</t>
  </si>
  <si>
    <t>Отзыв покупателя №255 от 22.08.2019</t>
  </si>
  <si>
    <t>Отзыв покупателя №256 от 25.08.2019</t>
  </si>
  <si>
    <t>Отзыв покупателя №257 от 22.08.2019</t>
  </si>
  <si>
    <t>Отзыв покупателя №258 от 25.08.2019</t>
  </si>
  <si>
    <t>Отзыв покупателя №259 от 22.08.2019</t>
  </si>
  <si>
    <t>Отзыв покупателя №252 от 25.08.2019</t>
  </si>
  <si>
    <t>Оценки табличной части строго от 1 до 5</t>
  </si>
  <si>
    <t>7.</t>
  </si>
  <si>
    <t>Необходимо проверить как считается средняя там, где нет оценки (не складывать 0)</t>
  </si>
  <si>
    <t>Расшифровка полей:</t>
  </si>
  <si>
    <t xml:space="preserve">Номенклатура =&gt; Дополнительные реквизиты =&gt; Маркировка </t>
  </si>
  <si>
    <t>Отвественный отдел - зависит от заполненной колонки, если Оценка склад - Склад, если Оценка производство - Производство</t>
  </si>
  <si>
    <t>Название отчета: Отчет по отзывам покупателей</t>
  </si>
  <si>
    <t>Необходимые объекты:</t>
  </si>
  <si>
    <t>Документ - ОтзывыПокупателей</t>
  </si>
  <si>
    <t>Регистр - Сведений ОтзывыПокупателей</t>
  </si>
  <si>
    <t>Справочник - КритерииДляОтзывовПокупателей</t>
  </si>
  <si>
    <t>Необходимо создать три варианта отчета на СКД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</si>
</sst>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1" fillId="2" borderId="10" xfId="0" applyFont="1" applyFill="1" applyBorder="1"/>
    <xf numFmtId="0" fontId="0" fillId="2" borderId="11" xfId="0" applyFill="1" applyBorder="1"/>
    <xf numFmtId="0" fontId="1" fillId="2" borderId="11" xfId="0" applyFont="1" applyFill="1" applyBorder="1"/>
    <xf numFmtId="0" fontId="1" fillId="2" borderId="1" xfId="0" applyFont="1" applyFill="1" applyBorder="1"/>
    <xf numFmtId="0" fontId="1" fillId="2" borderId="12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3" borderId="12" xfId="0" applyFont="1" applyFill="1" applyBorder="1"/>
    <xf numFmtId="0" fontId="1" fillId="3" borderId="11" xfId="0" applyFont="1" applyFill="1" applyBorder="1"/>
    <xf numFmtId="0" fontId="1" fillId="3" borderId="1" xfId="0" applyFont="1" applyFill="1" applyBorder="1"/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1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0" fillId="0" borderId="1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J14" sqref="J14"/>
    </sheetView>
  </sheetViews>
  <sheetFormatPr defaultRowHeight="15" x14ac:dyDescent="0.25"/>
  <cols>
    <col min="1" max="1" width="5" customWidth="1"/>
    <col min="2" max="2" width="84.5703125" bestFit="1" customWidth="1"/>
  </cols>
  <sheetData>
    <row r="1" spans="1:2" x14ac:dyDescent="0.25">
      <c r="A1" t="s">
        <v>34</v>
      </c>
      <c r="B1" t="s">
        <v>61</v>
      </c>
    </row>
    <row r="2" spans="1:2" x14ac:dyDescent="0.25">
      <c r="A2" t="s">
        <v>35</v>
      </c>
      <c r="B2" t="s">
        <v>56</v>
      </c>
    </row>
    <row r="3" spans="1:2" x14ac:dyDescent="0.25">
      <c r="A3" t="s">
        <v>36</v>
      </c>
      <c r="B3" t="s">
        <v>37</v>
      </c>
    </row>
    <row r="4" spans="1:2" x14ac:dyDescent="0.25">
      <c r="A4" t="s">
        <v>38</v>
      </c>
      <c r="B4" t="s">
        <v>39</v>
      </c>
    </row>
    <row r="5" spans="1:2" x14ac:dyDescent="0.25">
      <c r="A5" t="s">
        <v>40</v>
      </c>
      <c r="B5" t="s">
        <v>41</v>
      </c>
    </row>
    <row r="6" spans="1:2" x14ac:dyDescent="0.25">
      <c r="A6" t="s">
        <v>42</v>
      </c>
      <c r="B6" t="s">
        <v>50</v>
      </c>
    </row>
    <row r="7" spans="1:2" x14ac:dyDescent="0.25">
      <c r="A7" t="s">
        <v>51</v>
      </c>
      <c r="B7" t="s">
        <v>52</v>
      </c>
    </row>
    <row r="9" spans="1:2" x14ac:dyDescent="0.25">
      <c r="A9" t="s">
        <v>57</v>
      </c>
    </row>
    <row r="10" spans="1:2" x14ac:dyDescent="0.25">
      <c r="A10" t="s">
        <v>34</v>
      </c>
      <c r="B10" t="s">
        <v>58</v>
      </c>
    </row>
    <row r="11" spans="1:2" x14ac:dyDescent="0.25">
      <c r="A11" t="s">
        <v>35</v>
      </c>
      <c r="B11" t="s">
        <v>59</v>
      </c>
    </row>
    <row r="12" spans="1:2" x14ac:dyDescent="0.25">
      <c r="A12" t="s">
        <v>36</v>
      </c>
      <c r="B12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3"/>
  <sheetViews>
    <sheetView showGridLines="0" workbookViewId="0">
      <selection activeCell="H14" sqref="H14"/>
    </sheetView>
  </sheetViews>
  <sheetFormatPr defaultRowHeight="15" outlineLevelRow="1" x14ac:dyDescent="0.25"/>
  <cols>
    <col min="1" max="1" width="4" customWidth="1"/>
    <col min="2" max="2" width="30.140625" bestFit="1" customWidth="1"/>
    <col min="3" max="4" width="16.42578125" customWidth="1"/>
  </cols>
  <sheetData>
    <row r="1" spans="1:4" x14ac:dyDescent="0.25">
      <c r="B1" t="s">
        <v>0</v>
      </c>
    </row>
    <row r="3" spans="1:4" x14ac:dyDescent="0.25">
      <c r="B3" s="32" t="s">
        <v>14</v>
      </c>
      <c r="C3" s="32"/>
    </row>
    <row r="4" spans="1:4" x14ac:dyDescent="0.25">
      <c r="B4" s="1" t="s">
        <v>22</v>
      </c>
      <c r="C4" s="1"/>
    </row>
    <row r="5" spans="1:4" x14ac:dyDescent="0.25">
      <c r="B5" s="1" t="s">
        <v>3</v>
      </c>
      <c r="C5" s="1"/>
    </row>
    <row r="6" spans="1:4" x14ac:dyDescent="0.25">
      <c r="B6" s="1" t="s">
        <v>13</v>
      </c>
      <c r="C6" s="1"/>
    </row>
    <row r="9" spans="1:4" x14ac:dyDescent="0.25">
      <c r="A9" s="1" t="s">
        <v>3</v>
      </c>
      <c r="B9" s="11"/>
      <c r="C9" s="2" t="s">
        <v>9</v>
      </c>
      <c r="D9" s="2" t="s">
        <v>10</v>
      </c>
    </row>
    <row r="10" spans="1:4" x14ac:dyDescent="0.25">
      <c r="A10" s="12"/>
      <c r="B10" s="11" t="s">
        <v>2</v>
      </c>
      <c r="C10" s="11"/>
      <c r="D10" s="1"/>
    </row>
    <row r="11" spans="1:4" x14ac:dyDescent="0.25">
      <c r="A11" s="14" t="s">
        <v>1</v>
      </c>
      <c r="B11" s="15"/>
      <c r="C11" s="16">
        <f>AVERAGE(C12:C16)</f>
        <v>4.0999999999999996</v>
      </c>
      <c r="D11" s="17">
        <f>AVERAGE(D12:D16)</f>
        <v>4.3</v>
      </c>
    </row>
    <row r="12" spans="1:4" outlineLevel="1" x14ac:dyDescent="0.25">
      <c r="A12" s="12"/>
      <c r="B12" s="11" t="s">
        <v>4</v>
      </c>
      <c r="C12" s="11">
        <v>5</v>
      </c>
      <c r="D12" s="1">
        <v>4.5</v>
      </c>
    </row>
    <row r="13" spans="1:4" outlineLevel="1" x14ac:dyDescent="0.25">
      <c r="A13" s="12"/>
      <c r="B13" s="11" t="s">
        <v>5</v>
      </c>
      <c r="C13" s="11">
        <v>3.5</v>
      </c>
      <c r="D13" s="1">
        <v>4</v>
      </c>
    </row>
    <row r="14" spans="1:4" outlineLevel="1" x14ac:dyDescent="0.25">
      <c r="A14" s="12"/>
      <c r="B14" s="11" t="s">
        <v>6</v>
      </c>
      <c r="C14" s="11">
        <v>3.5</v>
      </c>
      <c r="D14" s="1">
        <v>3.5</v>
      </c>
    </row>
    <row r="15" spans="1:4" outlineLevel="1" x14ac:dyDescent="0.25">
      <c r="A15" s="12"/>
      <c r="B15" s="11" t="s">
        <v>7</v>
      </c>
      <c r="C15" s="11">
        <v>3.5</v>
      </c>
      <c r="D15" s="1">
        <v>4.5</v>
      </c>
    </row>
    <row r="16" spans="1:4" outlineLevel="1" x14ac:dyDescent="0.25">
      <c r="A16" s="12"/>
      <c r="B16" s="11" t="s">
        <v>8</v>
      </c>
      <c r="C16" s="11">
        <v>5</v>
      </c>
      <c r="D16" s="1">
        <v>5</v>
      </c>
    </row>
    <row r="17" spans="1:4" x14ac:dyDescent="0.25">
      <c r="A17" s="14" t="s">
        <v>11</v>
      </c>
      <c r="B17" s="15"/>
      <c r="C17" s="16">
        <f>AVERAGE(C18:C22)</f>
        <v>4.3</v>
      </c>
      <c r="D17" s="17">
        <f>AVERAGE(D18:D22)</f>
        <v>4.5999999999999996</v>
      </c>
    </row>
    <row r="18" spans="1:4" outlineLevel="1" x14ac:dyDescent="0.25">
      <c r="A18" s="12"/>
      <c r="B18" s="11" t="s">
        <v>4</v>
      </c>
      <c r="C18" s="11">
        <v>5</v>
      </c>
      <c r="D18" s="1">
        <v>4.5</v>
      </c>
    </row>
    <row r="19" spans="1:4" outlineLevel="1" x14ac:dyDescent="0.25">
      <c r="A19" s="12"/>
      <c r="B19" s="11" t="s">
        <v>5</v>
      </c>
      <c r="C19" s="11">
        <v>3.5</v>
      </c>
      <c r="D19" s="1">
        <v>4</v>
      </c>
    </row>
    <row r="20" spans="1:4" outlineLevel="1" x14ac:dyDescent="0.25">
      <c r="A20" s="12"/>
      <c r="B20" s="11" t="s">
        <v>6</v>
      </c>
      <c r="C20" s="11">
        <v>3.5</v>
      </c>
      <c r="D20" s="1">
        <v>5</v>
      </c>
    </row>
    <row r="21" spans="1:4" outlineLevel="1" x14ac:dyDescent="0.25">
      <c r="A21" s="12"/>
      <c r="B21" s="11" t="s">
        <v>7</v>
      </c>
      <c r="C21" s="11">
        <v>4.5</v>
      </c>
      <c r="D21" s="1">
        <v>4.5</v>
      </c>
    </row>
    <row r="22" spans="1:4" outlineLevel="1" x14ac:dyDescent="0.25">
      <c r="A22" s="12"/>
      <c r="B22" s="11" t="s">
        <v>8</v>
      </c>
      <c r="C22" s="11">
        <v>5</v>
      </c>
      <c r="D22" s="1">
        <v>5</v>
      </c>
    </row>
    <row r="23" spans="1:4" x14ac:dyDescent="0.25">
      <c r="A23" s="14" t="s">
        <v>32</v>
      </c>
      <c r="B23" s="15"/>
      <c r="C23" s="16">
        <f>(C17+C11)/2</f>
        <v>4.1999999999999993</v>
      </c>
      <c r="D23" s="17">
        <f>(D17+D11)/2</f>
        <v>4.4499999999999993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1"/>
  <sheetViews>
    <sheetView showGridLines="0" workbookViewId="0">
      <selection activeCell="G34" sqref="G34"/>
    </sheetView>
  </sheetViews>
  <sheetFormatPr defaultRowHeight="15" outlineLevelRow="2" x14ac:dyDescent="0.25"/>
  <cols>
    <col min="1" max="1" width="3.7109375" customWidth="1"/>
    <col min="2" max="2" width="4.5703125" customWidth="1"/>
    <col min="3" max="3" width="36" bestFit="1" customWidth="1"/>
    <col min="4" max="5" width="11.28515625" customWidth="1"/>
    <col min="6" max="11" width="13.140625" customWidth="1"/>
  </cols>
  <sheetData>
    <row r="1" spans="1:11" x14ac:dyDescent="0.25">
      <c r="A1" t="s">
        <v>33</v>
      </c>
    </row>
    <row r="3" spans="1:11" x14ac:dyDescent="0.25">
      <c r="C3" s="32" t="s">
        <v>14</v>
      </c>
      <c r="D3" s="32"/>
      <c r="E3" s="30"/>
    </row>
    <row r="4" spans="1:11" x14ac:dyDescent="0.25">
      <c r="C4" s="1" t="s">
        <v>22</v>
      </c>
      <c r="D4" s="1"/>
      <c r="E4" s="7"/>
    </row>
    <row r="5" spans="1:11" x14ac:dyDescent="0.25">
      <c r="C5" s="1" t="s">
        <v>3</v>
      </c>
      <c r="D5" s="1"/>
      <c r="E5" s="7"/>
    </row>
    <row r="6" spans="1:11" x14ac:dyDescent="0.25">
      <c r="C6" s="1" t="s">
        <v>13</v>
      </c>
      <c r="D6" s="1"/>
      <c r="E6" s="7"/>
    </row>
    <row r="7" spans="1:11" x14ac:dyDescent="0.25">
      <c r="C7" s="31" t="s">
        <v>30</v>
      </c>
      <c r="D7" s="1"/>
      <c r="E7" s="7"/>
    </row>
    <row r="8" spans="1:11" x14ac:dyDescent="0.25">
      <c r="C8" s="31" t="s">
        <v>31</v>
      </c>
      <c r="D8" s="1"/>
      <c r="E8" s="7" t="s">
        <v>43</v>
      </c>
    </row>
    <row r="10" spans="1:11" x14ac:dyDescent="0.25">
      <c r="A10" s="3" t="s">
        <v>3</v>
      </c>
      <c r="B10" s="4"/>
      <c r="C10" s="5"/>
      <c r="D10" s="33" t="s">
        <v>29</v>
      </c>
      <c r="E10" s="33" t="s">
        <v>30</v>
      </c>
      <c r="F10" s="33" t="s">
        <v>4</v>
      </c>
      <c r="G10" s="33" t="s">
        <v>5</v>
      </c>
      <c r="H10" s="33" t="s">
        <v>6</v>
      </c>
      <c r="I10" s="33" t="s">
        <v>7</v>
      </c>
      <c r="J10" s="33" t="s">
        <v>8</v>
      </c>
      <c r="K10" s="33" t="s">
        <v>20</v>
      </c>
    </row>
    <row r="11" spans="1:11" x14ac:dyDescent="0.25">
      <c r="A11" s="6"/>
      <c r="B11" s="7" t="s">
        <v>13</v>
      </c>
      <c r="C11" s="8"/>
      <c r="D11" s="34"/>
      <c r="E11" s="34"/>
      <c r="F11" s="34"/>
      <c r="G11" s="34"/>
      <c r="H11" s="34"/>
      <c r="I11" s="34"/>
      <c r="J11" s="34"/>
      <c r="K11" s="34"/>
    </row>
    <row r="12" spans="1:11" x14ac:dyDescent="0.25">
      <c r="A12" s="9"/>
      <c r="C12" s="10" t="s">
        <v>15</v>
      </c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14" t="s">
        <v>1</v>
      </c>
      <c r="B13" s="18"/>
      <c r="C13" s="16"/>
      <c r="D13" s="16"/>
      <c r="E13" s="16"/>
      <c r="F13" s="19">
        <f>(F14+F17)/2</f>
        <v>4</v>
      </c>
      <c r="G13" s="19">
        <f t="shared" ref="G13:J13" si="0">(G14+G17)/2</f>
        <v>1</v>
      </c>
      <c r="H13" s="19">
        <f t="shared" si="0"/>
        <v>2.5</v>
      </c>
      <c r="I13" s="19">
        <f t="shared" si="0"/>
        <v>4.5</v>
      </c>
      <c r="J13" s="19">
        <f t="shared" si="0"/>
        <v>0</v>
      </c>
      <c r="K13" s="25">
        <f>AVERAGE(F13:J13)</f>
        <v>2.4</v>
      </c>
    </row>
    <row r="14" spans="1:11" outlineLevel="1" x14ac:dyDescent="0.25">
      <c r="A14" s="20"/>
      <c r="B14" s="21" t="s">
        <v>23</v>
      </c>
      <c r="C14" s="22"/>
      <c r="D14" s="29" t="s">
        <v>16</v>
      </c>
      <c r="E14" s="29"/>
      <c r="F14" s="23">
        <f>AVERAGE(F15:F16)</f>
        <v>3</v>
      </c>
      <c r="G14" s="23">
        <f t="shared" ref="G14:I14" si="1">AVERAGE(G15:G16)</f>
        <v>2</v>
      </c>
      <c r="H14" s="23"/>
      <c r="I14" s="23">
        <f t="shared" si="1"/>
        <v>5</v>
      </c>
      <c r="J14" s="23"/>
      <c r="K14" s="26">
        <f t="shared" ref="K14:K27" si="2">AVERAGE(F14:J14)</f>
        <v>3.3333333333333335</v>
      </c>
    </row>
    <row r="15" spans="1:11" outlineLevel="2" x14ac:dyDescent="0.25">
      <c r="A15" s="12"/>
      <c r="B15" s="13"/>
      <c r="C15" s="11" t="s">
        <v>17</v>
      </c>
      <c r="D15" s="11"/>
      <c r="E15" s="11"/>
      <c r="F15" s="1">
        <v>3</v>
      </c>
      <c r="G15" s="1"/>
      <c r="H15" s="1"/>
      <c r="I15" s="1">
        <v>5</v>
      </c>
      <c r="J15" s="1"/>
      <c r="K15" s="27">
        <f t="shared" si="2"/>
        <v>4</v>
      </c>
    </row>
    <row r="16" spans="1:11" outlineLevel="2" x14ac:dyDescent="0.25">
      <c r="A16" s="12"/>
      <c r="B16" s="13"/>
      <c r="C16" s="11" t="s">
        <v>18</v>
      </c>
      <c r="D16" s="11"/>
      <c r="E16" s="11"/>
      <c r="F16" s="1"/>
      <c r="G16" s="1">
        <v>2</v>
      </c>
      <c r="H16" s="1"/>
      <c r="I16" s="1"/>
      <c r="J16" s="1"/>
      <c r="K16" s="27">
        <f t="shared" si="2"/>
        <v>2</v>
      </c>
    </row>
    <row r="17" spans="1:11" outlineLevel="1" x14ac:dyDescent="0.25">
      <c r="A17" s="20"/>
      <c r="B17" s="21" t="s">
        <v>24</v>
      </c>
      <c r="C17" s="22"/>
      <c r="D17" s="29" t="s">
        <v>27</v>
      </c>
      <c r="E17" s="29"/>
      <c r="F17" s="23">
        <f>AVERAGE(F18:F19)</f>
        <v>5</v>
      </c>
      <c r="G17" s="23"/>
      <c r="H17" s="23">
        <f t="shared" ref="H17:I17" si="3">AVERAGE(H18:H19)</f>
        <v>5</v>
      </c>
      <c r="I17" s="23">
        <f t="shared" si="3"/>
        <v>4</v>
      </c>
      <c r="J17" s="23"/>
      <c r="K17" s="26">
        <f t="shared" si="2"/>
        <v>4.666666666666667</v>
      </c>
    </row>
    <row r="18" spans="1:11" outlineLevel="2" x14ac:dyDescent="0.25">
      <c r="A18" s="12"/>
      <c r="B18" s="13"/>
      <c r="C18" s="11" t="s">
        <v>44</v>
      </c>
      <c r="D18" s="11"/>
      <c r="E18" s="11"/>
      <c r="F18" s="1"/>
      <c r="G18" s="1"/>
      <c r="H18" s="1">
        <v>5</v>
      </c>
      <c r="I18" s="1"/>
      <c r="J18" s="1"/>
      <c r="K18" s="27">
        <f t="shared" si="2"/>
        <v>5</v>
      </c>
    </row>
    <row r="19" spans="1:11" outlineLevel="2" x14ac:dyDescent="0.25">
      <c r="A19" s="12"/>
      <c r="B19" s="13"/>
      <c r="C19" s="11" t="s">
        <v>45</v>
      </c>
      <c r="D19" s="11"/>
      <c r="E19" s="11"/>
      <c r="F19" s="1">
        <v>5</v>
      </c>
      <c r="G19" s="1"/>
      <c r="H19" s="1"/>
      <c r="I19" s="1">
        <v>4</v>
      </c>
      <c r="J19" s="1"/>
      <c r="K19" s="27">
        <f t="shared" si="2"/>
        <v>4.5</v>
      </c>
    </row>
    <row r="20" spans="1:11" x14ac:dyDescent="0.25">
      <c r="A20" s="14" t="s">
        <v>11</v>
      </c>
      <c r="B20" s="18"/>
      <c r="C20" s="16"/>
      <c r="D20" s="16"/>
      <c r="E20" s="16"/>
      <c r="F20" s="19">
        <f>(F21+F24)/2</f>
        <v>4</v>
      </c>
      <c r="G20" s="19">
        <f t="shared" ref="G20" si="4">(G21+G24)/2</f>
        <v>1.5</v>
      </c>
      <c r="H20" s="19">
        <f t="shared" ref="H20" si="5">(H21+H24)/2</f>
        <v>2.5</v>
      </c>
      <c r="I20" s="19">
        <f t="shared" ref="I20" si="6">(I21+I24)/2</f>
        <v>4.5</v>
      </c>
      <c r="J20" s="19">
        <f t="shared" ref="J20" si="7">(J21+J24)/2</f>
        <v>0</v>
      </c>
      <c r="K20" s="25">
        <f t="shared" si="2"/>
        <v>2.5</v>
      </c>
    </row>
    <row r="21" spans="1:11" outlineLevel="1" x14ac:dyDescent="0.25">
      <c r="A21" s="20"/>
      <c r="B21" s="21" t="s">
        <v>25</v>
      </c>
      <c r="C21" s="22"/>
      <c r="D21" s="29" t="s">
        <v>28</v>
      </c>
      <c r="E21" s="29"/>
      <c r="F21" s="23">
        <f>AVERAGE(F22:F23)</f>
        <v>3</v>
      </c>
      <c r="G21" s="23">
        <f t="shared" ref="G21" si="8">AVERAGE(G22:G23)</f>
        <v>3</v>
      </c>
      <c r="H21" s="23"/>
      <c r="I21" s="23">
        <f t="shared" ref="I21" si="9">AVERAGE(I22:I23)</f>
        <v>5</v>
      </c>
      <c r="J21" s="23"/>
      <c r="K21" s="26">
        <f t="shared" si="2"/>
        <v>3.6666666666666665</v>
      </c>
    </row>
    <row r="22" spans="1:11" outlineLevel="2" x14ac:dyDescent="0.25">
      <c r="A22" s="12"/>
      <c r="B22" s="13"/>
      <c r="C22" s="11" t="s">
        <v>46</v>
      </c>
      <c r="D22" s="11"/>
      <c r="E22" s="11"/>
      <c r="F22" s="1">
        <v>3</v>
      </c>
      <c r="G22" s="1"/>
      <c r="H22" s="1"/>
      <c r="I22" s="1">
        <v>5</v>
      </c>
      <c r="J22" s="1"/>
      <c r="K22" s="27">
        <f t="shared" si="2"/>
        <v>4</v>
      </c>
    </row>
    <row r="23" spans="1:11" outlineLevel="2" x14ac:dyDescent="0.25">
      <c r="A23" s="12"/>
      <c r="B23" s="13"/>
      <c r="C23" s="11" t="s">
        <v>47</v>
      </c>
      <c r="D23" s="11"/>
      <c r="E23" s="11"/>
      <c r="F23" s="1"/>
      <c r="G23" s="1">
        <v>3</v>
      </c>
      <c r="H23" s="1"/>
      <c r="I23" s="1"/>
      <c r="J23" s="1"/>
      <c r="K23" s="27">
        <f t="shared" si="2"/>
        <v>3</v>
      </c>
    </row>
    <row r="24" spans="1:11" outlineLevel="1" x14ac:dyDescent="0.25">
      <c r="A24" s="20"/>
      <c r="B24" s="21" t="s">
        <v>26</v>
      </c>
      <c r="C24" s="22"/>
      <c r="D24" s="29" t="s">
        <v>19</v>
      </c>
      <c r="E24" s="29"/>
      <c r="F24" s="23">
        <f>AVERAGE(F25:F26)</f>
        <v>5</v>
      </c>
      <c r="G24" s="23"/>
      <c r="H24" s="23">
        <f t="shared" ref="H24" si="10">AVERAGE(H25:H26)</f>
        <v>5</v>
      </c>
      <c r="I24" s="23">
        <f t="shared" ref="I24" si="11">AVERAGE(I25:I26)</f>
        <v>4</v>
      </c>
      <c r="J24" s="23"/>
      <c r="K24" s="26">
        <f t="shared" si="2"/>
        <v>4.666666666666667</v>
      </c>
    </row>
    <row r="25" spans="1:11" outlineLevel="2" x14ac:dyDescent="0.25">
      <c r="A25" s="12"/>
      <c r="B25" s="13"/>
      <c r="C25" s="11" t="s">
        <v>48</v>
      </c>
      <c r="D25" s="11"/>
      <c r="E25" s="11"/>
      <c r="F25" s="1"/>
      <c r="G25" s="1"/>
      <c r="H25" s="1">
        <v>5</v>
      </c>
      <c r="I25" s="1"/>
      <c r="J25" s="1"/>
      <c r="K25" s="27">
        <f t="shared" si="2"/>
        <v>5</v>
      </c>
    </row>
    <row r="26" spans="1:11" outlineLevel="2" x14ac:dyDescent="0.25">
      <c r="A26" s="12"/>
      <c r="B26" s="13"/>
      <c r="C26" s="11" t="s">
        <v>49</v>
      </c>
      <c r="D26" s="11"/>
      <c r="E26" s="11"/>
      <c r="F26" s="1">
        <v>5</v>
      </c>
      <c r="G26" s="1"/>
      <c r="H26" s="1"/>
      <c r="I26" s="1">
        <v>4</v>
      </c>
      <c r="J26" s="1"/>
      <c r="K26" s="27">
        <f t="shared" si="2"/>
        <v>4.5</v>
      </c>
    </row>
    <row r="27" spans="1:11" s="24" customFormat="1" x14ac:dyDescent="0.25">
      <c r="A27" s="14" t="s">
        <v>20</v>
      </c>
      <c r="B27" s="18"/>
      <c r="C27" s="16"/>
      <c r="D27" s="16"/>
      <c r="E27" s="16"/>
      <c r="F27" s="17">
        <f>(F20+F13)/2</f>
        <v>4</v>
      </c>
      <c r="G27" s="17">
        <f t="shared" ref="G27:J27" si="12">(G20+G13)/2</f>
        <v>1.25</v>
      </c>
      <c r="H27" s="17">
        <f t="shared" si="12"/>
        <v>2.5</v>
      </c>
      <c r="I27" s="17">
        <f t="shared" si="12"/>
        <v>4.5</v>
      </c>
      <c r="J27" s="17">
        <f t="shared" si="12"/>
        <v>0</v>
      </c>
      <c r="K27" s="28">
        <f t="shared" si="2"/>
        <v>2.4500000000000002</v>
      </c>
    </row>
    <row r="29" spans="1:11" x14ac:dyDescent="0.25">
      <c r="A29" t="s">
        <v>53</v>
      </c>
    </row>
    <row r="30" spans="1:11" x14ac:dyDescent="0.25">
      <c r="A30" t="s">
        <v>30</v>
      </c>
      <c r="C30" t="s">
        <v>54</v>
      </c>
    </row>
    <row r="31" spans="1:11" x14ac:dyDescent="0.25">
      <c r="A31" t="s">
        <v>55</v>
      </c>
    </row>
  </sheetData>
  <mergeCells count="9">
    <mergeCell ref="K10:K12"/>
    <mergeCell ref="C3:D3"/>
    <mergeCell ref="D10:D12"/>
    <mergeCell ref="F10:F12"/>
    <mergeCell ref="G10:G12"/>
    <mergeCell ref="H10:H12"/>
    <mergeCell ref="I10:I12"/>
    <mergeCell ref="J10:J12"/>
    <mergeCell ref="E10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4"/>
  <sheetViews>
    <sheetView showGridLines="0" workbookViewId="0">
      <selection activeCell="H32" sqref="H32"/>
    </sheetView>
  </sheetViews>
  <sheetFormatPr defaultRowHeight="15" outlineLevelRow="1" x14ac:dyDescent="0.25"/>
  <cols>
    <col min="1" max="1" width="4" customWidth="1"/>
    <col min="2" max="2" width="30.140625" bestFit="1" customWidth="1"/>
    <col min="3" max="8" width="14.5703125" customWidth="1"/>
  </cols>
  <sheetData>
    <row r="1" spans="1:8" x14ac:dyDescent="0.25">
      <c r="B1" t="s">
        <v>21</v>
      </c>
    </row>
    <row r="3" spans="1:8" x14ac:dyDescent="0.25">
      <c r="B3" s="32" t="s">
        <v>14</v>
      </c>
      <c r="C3" s="32"/>
    </row>
    <row r="4" spans="1:8" x14ac:dyDescent="0.25">
      <c r="B4" s="1" t="s">
        <v>22</v>
      </c>
      <c r="C4" s="1"/>
    </row>
    <row r="5" spans="1:8" x14ac:dyDescent="0.25">
      <c r="B5" s="1" t="s">
        <v>3</v>
      </c>
      <c r="C5" s="1"/>
    </row>
    <row r="6" spans="1:8" x14ac:dyDescent="0.25">
      <c r="B6" s="1" t="s">
        <v>13</v>
      </c>
      <c r="C6" s="1"/>
    </row>
    <row r="9" spans="1:8" x14ac:dyDescent="0.25">
      <c r="A9" s="12" t="s">
        <v>22</v>
      </c>
      <c r="B9" s="11"/>
      <c r="C9" s="36">
        <v>43678</v>
      </c>
      <c r="D9" s="37"/>
      <c r="E9" s="38"/>
      <c r="F9" s="36">
        <v>43709</v>
      </c>
      <c r="G9" s="37"/>
      <c r="H9" s="38"/>
    </row>
    <row r="10" spans="1:8" x14ac:dyDescent="0.25">
      <c r="A10" s="1" t="s">
        <v>3</v>
      </c>
      <c r="B10" s="11"/>
      <c r="C10" s="2" t="s">
        <v>9</v>
      </c>
      <c r="D10" s="2" t="s">
        <v>10</v>
      </c>
      <c r="E10" s="2" t="s">
        <v>20</v>
      </c>
      <c r="F10" s="2" t="s">
        <v>9</v>
      </c>
      <c r="G10" s="2" t="s">
        <v>10</v>
      </c>
      <c r="H10" s="2" t="s">
        <v>20</v>
      </c>
    </row>
    <row r="11" spans="1:8" x14ac:dyDescent="0.25">
      <c r="A11" s="12"/>
      <c r="B11" s="11" t="s">
        <v>2</v>
      </c>
      <c r="C11" s="11"/>
      <c r="D11" s="1"/>
      <c r="E11" s="1"/>
      <c r="F11" s="11"/>
      <c r="G11" s="1"/>
      <c r="H11" s="1"/>
    </row>
    <row r="12" spans="1:8" x14ac:dyDescent="0.25">
      <c r="A12" s="14" t="s">
        <v>1</v>
      </c>
      <c r="B12" s="15"/>
      <c r="C12" s="16">
        <f>AVERAGE(C13:C17)</f>
        <v>4.0999999999999996</v>
      </c>
      <c r="D12" s="17">
        <f>AVERAGE(D13:D17)</f>
        <v>4.3</v>
      </c>
      <c r="E12" s="28">
        <f>(C12+D12)/2</f>
        <v>4.1999999999999993</v>
      </c>
      <c r="F12" s="16">
        <f>AVERAGE(F13:F17)</f>
        <v>4.0999999999999996</v>
      </c>
      <c r="G12" s="17">
        <f>AVERAGE(G13:G17)</f>
        <v>4.5999999999999996</v>
      </c>
      <c r="H12" s="17">
        <f>(F12+G12)/2</f>
        <v>4.3499999999999996</v>
      </c>
    </row>
    <row r="13" spans="1:8" outlineLevel="1" x14ac:dyDescent="0.25">
      <c r="A13" s="12"/>
      <c r="B13" s="11" t="s">
        <v>4</v>
      </c>
      <c r="C13" s="11">
        <v>5</v>
      </c>
      <c r="D13" s="1">
        <v>4.5</v>
      </c>
      <c r="E13" s="27">
        <f t="shared" ref="E13:E24" si="0">(C13+D13)/2</f>
        <v>4.75</v>
      </c>
      <c r="F13" s="11">
        <v>5</v>
      </c>
      <c r="G13" s="1">
        <v>4.5</v>
      </c>
      <c r="H13" s="1">
        <f t="shared" ref="H13:H24" si="1">(F13+G13)/2</f>
        <v>4.75</v>
      </c>
    </row>
    <row r="14" spans="1:8" outlineLevel="1" x14ac:dyDescent="0.25">
      <c r="A14" s="12"/>
      <c r="B14" s="11" t="s">
        <v>5</v>
      </c>
      <c r="C14" s="11">
        <v>3.5</v>
      </c>
      <c r="D14" s="1">
        <v>4</v>
      </c>
      <c r="E14" s="27">
        <f t="shared" si="0"/>
        <v>3.75</v>
      </c>
      <c r="F14" s="11">
        <v>3.5</v>
      </c>
      <c r="G14" s="1">
        <v>4</v>
      </c>
      <c r="H14" s="1">
        <f t="shared" si="1"/>
        <v>3.75</v>
      </c>
    </row>
    <row r="15" spans="1:8" outlineLevel="1" x14ac:dyDescent="0.25">
      <c r="A15" s="12"/>
      <c r="B15" s="11" t="s">
        <v>6</v>
      </c>
      <c r="C15" s="11">
        <v>3.5</v>
      </c>
      <c r="D15" s="1">
        <v>3.5</v>
      </c>
      <c r="E15" s="27">
        <f t="shared" si="0"/>
        <v>3.5</v>
      </c>
      <c r="F15" s="11">
        <v>3.5</v>
      </c>
      <c r="G15" s="1">
        <v>5</v>
      </c>
      <c r="H15" s="1">
        <f t="shared" si="1"/>
        <v>4.25</v>
      </c>
    </row>
    <row r="16" spans="1:8" outlineLevel="1" x14ac:dyDescent="0.25">
      <c r="A16" s="12"/>
      <c r="B16" s="11" t="s">
        <v>7</v>
      </c>
      <c r="C16" s="11">
        <v>3.5</v>
      </c>
      <c r="D16" s="1">
        <v>4.5</v>
      </c>
      <c r="E16" s="27">
        <f t="shared" si="0"/>
        <v>4</v>
      </c>
      <c r="F16" s="11">
        <v>3.5</v>
      </c>
      <c r="G16" s="1">
        <v>4.5</v>
      </c>
      <c r="H16" s="1">
        <f t="shared" si="1"/>
        <v>4</v>
      </c>
    </row>
    <row r="17" spans="1:8" outlineLevel="1" x14ac:dyDescent="0.25">
      <c r="A17" s="12"/>
      <c r="B17" s="11" t="s">
        <v>8</v>
      </c>
      <c r="C17" s="11">
        <v>5</v>
      </c>
      <c r="D17" s="1">
        <v>5</v>
      </c>
      <c r="E17" s="27">
        <f t="shared" si="0"/>
        <v>5</v>
      </c>
      <c r="F17" s="11">
        <v>5</v>
      </c>
      <c r="G17" s="1">
        <v>5</v>
      </c>
      <c r="H17" s="1">
        <f t="shared" si="1"/>
        <v>5</v>
      </c>
    </row>
    <row r="18" spans="1:8" x14ac:dyDescent="0.25">
      <c r="A18" s="14" t="s">
        <v>11</v>
      </c>
      <c r="B18" s="15"/>
      <c r="C18" s="16">
        <f>AVERAGE(C19:C23)</f>
        <v>4.3</v>
      </c>
      <c r="D18" s="17">
        <f>AVERAGE(D19:D23)</f>
        <v>4.5999999999999996</v>
      </c>
      <c r="E18" s="28">
        <f t="shared" si="0"/>
        <v>4.4499999999999993</v>
      </c>
      <c r="F18" s="16">
        <f>AVERAGE(F19:F23)</f>
        <v>4.5999999999999996</v>
      </c>
      <c r="G18" s="17">
        <f>AVERAGE(G19:G23)</f>
        <v>4.5999999999999996</v>
      </c>
      <c r="H18" s="17">
        <f t="shared" si="1"/>
        <v>4.5999999999999996</v>
      </c>
    </row>
    <row r="19" spans="1:8" outlineLevel="1" x14ac:dyDescent="0.25">
      <c r="A19" s="12"/>
      <c r="B19" s="11" t="s">
        <v>4</v>
      </c>
      <c r="C19" s="11">
        <v>5</v>
      </c>
      <c r="D19" s="1">
        <v>4.5</v>
      </c>
      <c r="E19" s="27">
        <f t="shared" si="0"/>
        <v>4.75</v>
      </c>
      <c r="F19" s="11">
        <v>5</v>
      </c>
      <c r="G19" s="1">
        <v>4.5</v>
      </c>
      <c r="H19" s="1">
        <f t="shared" si="1"/>
        <v>4.75</v>
      </c>
    </row>
    <row r="20" spans="1:8" outlineLevel="1" x14ac:dyDescent="0.25">
      <c r="A20" s="12"/>
      <c r="B20" s="11" t="s">
        <v>5</v>
      </c>
      <c r="C20" s="11">
        <v>3.5</v>
      </c>
      <c r="D20" s="1">
        <v>4</v>
      </c>
      <c r="E20" s="27">
        <f t="shared" si="0"/>
        <v>3.75</v>
      </c>
      <c r="F20" s="11">
        <v>5</v>
      </c>
      <c r="G20" s="1">
        <v>4</v>
      </c>
      <c r="H20" s="1">
        <f t="shared" si="1"/>
        <v>4.5</v>
      </c>
    </row>
    <row r="21" spans="1:8" outlineLevel="1" x14ac:dyDescent="0.25">
      <c r="A21" s="12"/>
      <c r="B21" s="11" t="s">
        <v>6</v>
      </c>
      <c r="C21" s="11">
        <v>3.5</v>
      </c>
      <c r="D21" s="1">
        <v>5</v>
      </c>
      <c r="E21" s="27">
        <f t="shared" si="0"/>
        <v>4.25</v>
      </c>
      <c r="F21" s="11">
        <v>3.5</v>
      </c>
      <c r="G21" s="1">
        <v>5</v>
      </c>
      <c r="H21" s="1">
        <f t="shared" si="1"/>
        <v>4.25</v>
      </c>
    </row>
    <row r="22" spans="1:8" outlineLevel="1" x14ac:dyDescent="0.25">
      <c r="A22" s="12"/>
      <c r="B22" s="11" t="s">
        <v>7</v>
      </c>
      <c r="C22" s="11">
        <v>4.5</v>
      </c>
      <c r="D22" s="1">
        <v>4.5</v>
      </c>
      <c r="E22" s="27">
        <f t="shared" si="0"/>
        <v>4.5</v>
      </c>
      <c r="F22" s="11">
        <v>4.5</v>
      </c>
      <c r="G22" s="1">
        <v>4.5</v>
      </c>
      <c r="H22" s="1">
        <f t="shared" si="1"/>
        <v>4.5</v>
      </c>
    </row>
    <row r="23" spans="1:8" outlineLevel="1" x14ac:dyDescent="0.25">
      <c r="A23" s="12"/>
      <c r="B23" s="11" t="s">
        <v>8</v>
      </c>
      <c r="C23" s="11">
        <v>5</v>
      </c>
      <c r="D23" s="1">
        <v>5</v>
      </c>
      <c r="E23" s="27">
        <f t="shared" si="0"/>
        <v>5</v>
      </c>
      <c r="F23" s="11">
        <v>5</v>
      </c>
      <c r="G23" s="1">
        <v>5</v>
      </c>
      <c r="H23" s="1">
        <f t="shared" si="1"/>
        <v>5</v>
      </c>
    </row>
    <row r="24" spans="1:8" x14ac:dyDescent="0.25">
      <c r="A24" s="14" t="s">
        <v>12</v>
      </c>
      <c r="B24" s="15"/>
      <c r="C24" s="16">
        <f>(C18+C12)/2</f>
        <v>4.1999999999999993</v>
      </c>
      <c r="D24" s="17">
        <f>(D18+D12)/2</f>
        <v>4.4499999999999993</v>
      </c>
      <c r="E24" s="28">
        <f t="shared" si="0"/>
        <v>4.3249999999999993</v>
      </c>
      <c r="F24" s="16">
        <f>(F18+F12)/2</f>
        <v>4.3499999999999996</v>
      </c>
      <c r="G24" s="17">
        <f>(G18+G12)/2</f>
        <v>4.5999999999999996</v>
      </c>
      <c r="H24" s="17">
        <f t="shared" si="1"/>
        <v>4.4749999999999996</v>
      </c>
    </row>
  </sheetData>
  <mergeCells count="3">
    <mergeCell ref="B3:C3"/>
    <mergeCell ref="F9:H9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Общее</vt:lpstr>
      <vt:lpstr>Вариант 1</vt:lpstr>
      <vt:lpstr>Вариант 2</vt:lpstr>
      <vt:lpstr>Вариант 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Khvan Polina</dc:creator>
  <cp:lastModifiedBy>Khvan Polina</cp:lastModifiedBy>
  <dcterms:created xsi:type="dcterms:W3CDTF">2019-08-21T05:53:18Z</dcterms:created>
  <dcterms:modified xsi:type="dcterms:W3CDTF">2019-09-24T12:07:22Z</dcterms:modified>
</cp:coreProperties>
</file>