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" yWindow="465" windowWidth="16590" windowHeight="10920" tabRatio="663" activeTab="2"/>
  </bookViews>
  <sheets>
    <sheet name="ПУСТЫЕ" sheetId="20" r:id="rId1"/>
    <sheet name="СказкиВеснаКопеечка" sheetId="19" r:id="rId2"/>
    <sheet name="БелоречьеВерсальМИГ" sheetId="18" r:id="rId3"/>
    <sheet name="дата" sheetId="9" r:id="rId4"/>
  </sheets>
  <calcPr calcId="125725"/>
</workbook>
</file>

<file path=xl/calcChain.xml><?xml version="1.0" encoding="utf-8"?>
<calcChain xmlns="http://schemas.openxmlformats.org/spreadsheetml/2006/main">
  <c r="AI159" i="20"/>
  <c r="AO158"/>
  <c r="AG158"/>
  <c r="AF158"/>
  <c r="AE158"/>
  <c r="AD158"/>
  <c r="AC158"/>
  <c r="AB158"/>
  <c r="AA158"/>
  <c r="Z158"/>
  <c r="Y158"/>
  <c r="X158"/>
  <c r="W158"/>
  <c r="V158"/>
  <c r="U158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AO157"/>
  <c r="AM157"/>
  <c r="AK157"/>
  <c r="AH157"/>
  <c r="AG157"/>
  <c r="AF157"/>
  <c r="AF159" s="1"/>
  <c r="AE157"/>
  <c r="AD157"/>
  <c r="AD159" s="1"/>
  <c r="AC157"/>
  <c r="AB157"/>
  <c r="AB159" s="1"/>
  <c r="AA157"/>
  <c r="Z157"/>
  <c r="Z159" s="1"/>
  <c r="Y157"/>
  <c r="X157"/>
  <c r="X159" s="1"/>
  <c r="W157"/>
  <c r="V157"/>
  <c r="V159" s="1"/>
  <c r="U157"/>
  <c r="T157"/>
  <c r="T159" s="1"/>
  <c r="S157"/>
  <c r="R157"/>
  <c r="R159" s="1"/>
  <c r="Q157"/>
  <c r="P157"/>
  <c r="P159" s="1"/>
  <c r="O157"/>
  <c r="N157"/>
  <c r="N159" s="1"/>
  <c r="M157"/>
  <c r="L157"/>
  <c r="L159" s="1"/>
  <c r="K157"/>
  <c r="J157"/>
  <c r="J159" s="1"/>
  <c r="I157"/>
  <c r="H157"/>
  <c r="H159" s="1"/>
  <c r="G157"/>
  <c r="F157"/>
  <c r="F159" s="1"/>
  <c r="E157"/>
  <c r="D157"/>
  <c r="D159" s="1"/>
  <c r="C157"/>
  <c r="AP156"/>
  <c r="AO156"/>
  <c r="AN156"/>
  <c r="AM156"/>
  <c r="AL156"/>
  <c r="AK156"/>
  <c r="AJ156"/>
  <c r="AH156"/>
  <c r="AP155"/>
  <c r="AO155"/>
  <c r="AN155"/>
  <c r="AM155"/>
  <c r="AL155"/>
  <c r="AK155"/>
  <c r="AJ155"/>
  <c r="AH155"/>
  <c r="AP154"/>
  <c r="AP157" s="1"/>
  <c r="AO154"/>
  <c r="AN154"/>
  <c r="AN157" s="1"/>
  <c r="AM154"/>
  <c r="AL154"/>
  <c r="AL157" s="1"/>
  <c r="AK154"/>
  <c r="AJ154"/>
  <c r="AJ157" s="1"/>
  <c r="AJ159" s="1"/>
  <c r="AH154"/>
  <c r="AG153"/>
  <c r="AG159" s="1"/>
  <c r="AF153"/>
  <c r="AE153"/>
  <c r="AE159" s="1"/>
  <c r="AD153"/>
  <c r="AC153"/>
  <c r="AC159" s="1"/>
  <c r="AB153"/>
  <c r="AA153"/>
  <c r="AA159" s="1"/>
  <c r="Z153"/>
  <c r="Y153"/>
  <c r="Y159" s="1"/>
  <c r="X153"/>
  <c r="W153"/>
  <c r="W159" s="1"/>
  <c r="V153"/>
  <c r="U153"/>
  <c r="U159" s="1"/>
  <c r="T153"/>
  <c r="S153"/>
  <c r="S159" s="1"/>
  <c r="R153"/>
  <c r="Q153"/>
  <c r="Q159" s="1"/>
  <c r="P153"/>
  <c r="O153"/>
  <c r="O159" s="1"/>
  <c r="N153"/>
  <c r="M153"/>
  <c r="M159" s="1"/>
  <c r="L153"/>
  <c r="K153"/>
  <c r="K159" s="1"/>
  <c r="J153"/>
  <c r="I153"/>
  <c r="I159" s="1"/>
  <c r="H153"/>
  <c r="G153"/>
  <c r="G159" s="1"/>
  <c r="F153"/>
  <c r="E153"/>
  <c r="E159" s="1"/>
  <c r="D153"/>
  <c r="C153"/>
  <c r="C159" s="1"/>
  <c r="AO152"/>
  <c r="AM152"/>
  <c r="AN152" s="1"/>
  <c r="AK152"/>
  <c r="AL152" s="1"/>
  <c r="AH152"/>
  <c r="AJ152" s="1"/>
  <c r="AO151"/>
  <c r="AM151"/>
  <c r="AN151" s="1"/>
  <c r="AK151"/>
  <c r="AL151" s="1"/>
  <c r="AH151"/>
  <c r="AJ151" s="1"/>
  <c r="AO150"/>
  <c r="AM150"/>
  <c r="AN150" s="1"/>
  <c r="AK150"/>
  <c r="AL150" s="1"/>
  <c r="AH150"/>
  <c r="AJ150" s="1"/>
  <c r="AO149"/>
  <c r="AM149"/>
  <c r="AN149" s="1"/>
  <c r="AK149"/>
  <c r="AL149" s="1"/>
  <c r="AH149"/>
  <c r="AJ149" s="1"/>
  <c r="AO148"/>
  <c r="AM148"/>
  <c r="AN148" s="1"/>
  <c r="AK148"/>
  <c r="AL148" s="1"/>
  <c r="AH148"/>
  <c r="AJ148" s="1"/>
  <c r="AO147"/>
  <c r="AM147"/>
  <c r="AN147" s="1"/>
  <c r="AK147"/>
  <c r="AL147" s="1"/>
  <c r="AH147"/>
  <c r="AJ147" s="1"/>
  <c r="AO146"/>
  <c r="AM146"/>
  <c r="AN146" s="1"/>
  <c r="AK146"/>
  <c r="AL146" s="1"/>
  <c r="AH146"/>
  <c r="AJ146" s="1"/>
  <c r="AO145"/>
  <c r="AM145"/>
  <c r="AN145" s="1"/>
  <c r="AK145"/>
  <c r="AL145" s="1"/>
  <c r="AH145"/>
  <c r="AJ145" s="1"/>
  <c r="AO144"/>
  <c r="AM144"/>
  <c r="AN144" s="1"/>
  <c r="AK144"/>
  <c r="AL144" s="1"/>
  <c r="AH144"/>
  <c r="AJ144" s="1"/>
  <c r="AO143"/>
  <c r="AM143"/>
  <c r="AN143" s="1"/>
  <c r="AK143"/>
  <c r="AL143" s="1"/>
  <c r="AH143"/>
  <c r="AJ143" s="1"/>
  <c r="AO142"/>
  <c r="AM142"/>
  <c r="AN142" s="1"/>
  <c r="AK142"/>
  <c r="AL142" s="1"/>
  <c r="AH142"/>
  <c r="AJ142" s="1"/>
  <c r="AO141"/>
  <c r="AM141"/>
  <c r="AN141" s="1"/>
  <c r="AK141"/>
  <c r="AL141" s="1"/>
  <c r="AH141"/>
  <c r="AJ141" s="1"/>
  <c r="AO140"/>
  <c r="AM140"/>
  <c r="AN140" s="1"/>
  <c r="AK140"/>
  <c r="AL140" s="1"/>
  <c r="AH140"/>
  <c r="AJ140" s="1"/>
  <c r="AO139"/>
  <c r="AM139"/>
  <c r="AN139" s="1"/>
  <c r="AK139"/>
  <c r="AL139" s="1"/>
  <c r="AH139"/>
  <c r="AJ139" s="1"/>
  <c r="AO138"/>
  <c r="AN138"/>
  <c r="AM138"/>
  <c r="AL138"/>
  <c r="AK138"/>
  <c r="AJ138"/>
  <c r="AH138"/>
  <c r="AP137"/>
  <c r="AO137"/>
  <c r="AN137"/>
  <c r="AM137"/>
  <c r="AL137"/>
  <c r="AK137"/>
  <c r="AJ137"/>
  <c r="AH137"/>
  <c r="AP136"/>
  <c r="AO136"/>
  <c r="AN136"/>
  <c r="AM136"/>
  <c r="AL136"/>
  <c r="AK136"/>
  <c r="AJ136"/>
  <c r="AH136"/>
  <c r="AP135"/>
  <c r="AO135"/>
  <c r="AN135"/>
  <c r="AM135"/>
  <c r="AL135"/>
  <c r="AK135"/>
  <c r="AJ135"/>
  <c r="AH135"/>
  <c r="AP134"/>
  <c r="AO134"/>
  <c r="AN134"/>
  <c r="AM134"/>
  <c r="AL134"/>
  <c r="AK134"/>
  <c r="AJ134"/>
  <c r="AH134"/>
  <c r="AP133"/>
  <c r="AO133"/>
  <c r="AN133"/>
  <c r="AM133"/>
  <c r="AL133"/>
  <c r="AK133"/>
  <c r="AJ133"/>
  <c r="AH133"/>
  <c r="AP132"/>
  <c r="AO132"/>
  <c r="AN132"/>
  <c r="AM132"/>
  <c r="AL132"/>
  <c r="AK132"/>
  <c r="AJ132"/>
  <c r="AH132"/>
  <c r="AP131"/>
  <c r="AO131"/>
  <c r="AN131"/>
  <c r="AM131"/>
  <c r="AL131"/>
  <c r="AK131"/>
  <c r="AJ131"/>
  <c r="AH131"/>
  <c r="AP130"/>
  <c r="AO130"/>
  <c r="AN130"/>
  <c r="AM130"/>
  <c r="AL130"/>
  <c r="AK130"/>
  <c r="AJ130"/>
  <c r="AH130"/>
  <c r="AP129"/>
  <c r="AO129"/>
  <c r="AN129"/>
  <c r="AM129"/>
  <c r="AL129"/>
  <c r="AK129"/>
  <c r="AJ129"/>
  <c r="AH129"/>
  <c r="AP128"/>
  <c r="AO128"/>
  <c r="AN128"/>
  <c r="AM128"/>
  <c r="AL128"/>
  <c r="AK128"/>
  <c r="AJ128"/>
  <c r="AH128"/>
  <c r="AP127"/>
  <c r="AO127"/>
  <c r="AN127"/>
  <c r="AM127"/>
  <c r="AL127"/>
  <c r="AK127"/>
  <c r="AJ127"/>
  <c r="AH127"/>
  <c r="AP126"/>
  <c r="AO126"/>
  <c r="AN126"/>
  <c r="AM126"/>
  <c r="AL126"/>
  <c r="AK126"/>
  <c r="AJ126"/>
  <c r="AH126"/>
  <c r="AP125"/>
  <c r="AO125"/>
  <c r="AN125"/>
  <c r="AM125"/>
  <c r="AL125"/>
  <c r="AK125"/>
  <c r="AJ125"/>
  <c r="AH125"/>
  <c r="AP124"/>
  <c r="AO124"/>
  <c r="AO153" s="1"/>
  <c r="AN124"/>
  <c r="AN153" s="1"/>
  <c r="AM124"/>
  <c r="AL124"/>
  <c r="AL153" s="1"/>
  <c r="AK124"/>
  <c r="AK153" s="1"/>
  <c r="AJ124"/>
  <c r="AJ153" s="1"/>
  <c r="AH124"/>
  <c r="AH122"/>
  <c r="AI119"/>
  <c r="AO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AO117"/>
  <c r="AM117"/>
  <c r="AK117"/>
  <c r="AH117"/>
  <c r="AG117"/>
  <c r="AF117"/>
  <c r="AF119" s="1"/>
  <c r="AE117"/>
  <c r="AD117"/>
  <c r="AD119" s="1"/>
  <c r="AC117"/>
  <c r="AB117"/>
  <c r="AB119" s="1"/>
  <c r="AA117"/>
  <c r="Z117"/>
  <c r="Z119" s="1"/>
  <c r="Y117"/>
  <c r="X117"/>
  <c r="X119" s="1"/>
  <c r="W117"/>
  <c r="V117"/>
  <c r="V119" s="1"/>
  <c r="U117"/>
  <c r="T117"/>
  <c r="T119" s="1"/>
  <c r="S117"/>
  <c r="R117"/>
  <c r="R119" s="1"/>
  <c r="Q117"/>
  <c r="P117"/>
  <c r="P119" s="1"/>
  <c r="O117"/>
  <c r="N117"/>
  <c r="N119" s="1"/>
  <c r="M117"/>
  <c r="L117"/>
  <c r="L119" s="1"/>
  <c r="K117"/>
  <c r="J117"/>
  <c r="J119" s="1"/>
  <c r="I117"/>
  <c r="H117"/>
  <c r="H119" s="1"/>
  <c r="G117"/>
  <c r="F117"/>
  <c r="F119" s="1"/>
  <c r="E117"/>
  <c r="D117"/>
  <c r="D119" s="1"/>
  <c r="C117"/>
  <c r="AP116"/>
  <c r="AO116"/>
  <c r="AN116"/>
  <c r="AM116"/>
  <c r="AL116"/>
  <c r="AK116"/>
  <c r="AJ116"/>
  <c r="AH116"/>
  <c r="AP115"/>
  <c r="AO115"/>
  <c r="AN115"/>
  <c r="AM115"/>
  <c r="AL115"/>
  <c r="AK115"/>
  <c r="AJ115"/>
  <c r="AH115"/>
  <c r="AP114"/>
  <c r="AP117" s="1"/>
  <c r="AO114"/>
  <c r="AN114"/>
  <c r="AN117" s="1"/>
  <c r="AM114"/>
  <c r="AL114"/>
  <c r="AL117" s="1"/>
  <c r="AK114"/>
  <c r="AJ114"/>
  <c r="AJ117" s="1"/>
  <c r="AH114"/>
  <c r="AG113"/>
  <c r="AG119" s="1"/>
  <c r="AF113"/>
  <c r="AE113"/>
  <c r="AE119" s="1"/>
  <c r="AD113"/>
  <c r="AC113"/>
  <c r="AC119" s="1"/>
  <c r="AB113"/>
  <c r="AA113"/>
  <c r="AA119" s="1"/>
  <c r="Z113"/>
  <c r="Y113"/>
  <c r="Y119" s="1"/>
  <c r="X113"/>
  <c r="W113"/>
  <c r="W119" s="1"/>
  <c r="V113"/>
  <c r="U113"/>
  <c r="U119" s="1"/>
  <c r="T113"/>
  <c r="S113"/>
  <c r="S119" s="1"/>
  <c r="R113"/>
  <c r="Q113"/>
  <c r="Q119" s="1"/>
  <c r="P113"/>
  <c r="O113"/>
  <c r="O119" s="1"/>
  <c r="N113"/>
  <c r="M113"/>
  <c r="M119" s="1"/>
  <c r="L113"/>
  <c r="K113"/>
  <c r="K119" s="1"/>
  <c r="J113"/>
  <c r="I113"/>
  <c r="I119" s="1"/>
  <c r="H113"/>
  <c r="G113"/>
  <c r="G119" s="1"/>
  <c r="F113"/>
  <c r="E113"/>
  <c r="E119" s="1"/>
  <c r="D113"/>
  <c r="C113"/>
  <c r="C119" s="1"/>
  <c r="AO112"/>
  <c r="AM112"/>
  <c r="AN112" s="1"/>
  <c r="AK112"/>
  <c r="AL112" s="1"/>
  <c r="AH112"/>
  <c r="AJ112" s="1"/>
  <c r="AO111"/>
  <c r="AM111"/>
  <c r="AN111" s="1"/>
  <c r="AK111"/>
  <c r="AL111" s="1"/>
  <c r="AH111"/>
  <c r="AJ111" s="1"/>
  <c r="AO110"/>
  <c r="AM110"/>
  <c r="AN110" s="1"/>
  <c r="AK110"/>
  <c r="AL110" s="1"/>
  <c r="AH110"/>
  <c r="AJ110" s="1"/>
  <c r="AO109"/>
  <c r="AM109"/>
  <c r="AN109" s="1"/>
  <c r="AK109"/>
  <c r="AL109" s="1"/>
  <c r="AH109"/>
  <c r="AJ109" s="1"/>
  <c r="AO108"/>
  <c r="AM108"/>
  <c r="AN108" s="1"/>
  <c r="AK108"/>
  <c r="AL108" s="1"/>
  <c r="AH108"/>
  <c r="AJ108" s="1"/>
  <c r="AO107"/>
  <c r="AM107"/>
  <c r="AN107" s="1"/>
  <c r="AK107"/>
  <c r="AL107" s="1"/>
  <c r="AH107"/>
  <c r="AJ107" s="1"/>
  <c r="AO106"/>
  <c r="AM106"/>
  <c r="AN106" s="1"/>
  <c r="AK106"/>
  <c r="AL106" s="1"/>
  <c r="AH106"/>
  <c r="AJ106" s="1"/>
  <c r="AO105"/>
  <c r="AM105"/>
  <c r="AN105" s="1"/>
  <c r="AK105"/>
  <c r="AL105" s="1"/>
  <c r="AH105"/>
  <c r="AJ105" s="1"/>
  <c r="AO104"/>
  <c r="AM104"/>
  <c r="AN104" s="1"/>
  <c r="AK104"/>
  <c r="AL104" s="1"/>
  <c r="AH104"/>
  <c r="AJ104" s="1"/>
  <c r="AO103"/>
  <c r="AM103"/>
  <c r="AN103" s="1"/>
  <c r="AK103"/>
  <c r="AL103" s="1"/>
  <c r="AH103"/>
  <c r="AJ103" s="1"/>
  <c r="AO102"/>
  <c r="AM102"/>
  <c r="AN102" s="1"/>
  <c r="AK102"/>
  <c r="AL102" s="1"/>
  <c r="AH102"/>
  <c r="AJ102" s="1"/>
  <c r="AO101"/>
  <c r="AM101"/>
  <c r="AN101" s="1"/>
  <c r="AK101"/>
  <c r="AL101" s="1"/>
  <c r="AH101"/>
  <c r="AJ101" s="1"/>
  <c r="AO100"/>
  <c r="AM100"/>
  <c r="AN100" s="1"/>
  <c r="AK100"/>
  <c r="AL100" s="1"/>
  <c r="AH100"/>
  <c r="AJ100" s="1"/>
  <c r="AO99"/>
  <c r="AM99"/>
  <c r="AN99" s="1"/>
  <c r="AK99"/>
  <c r="AL99" s="1"/>
  <c r="AH99"/>
  <c r="AJ99" s="1"/>
  <c r="AO98"/>
  <c r="AM98"/>
  <c r="AN98" s="1"/>
  <c r="AK98"/>
  <c r="AL98" s="1"/>
  <c r="AH98"/>
  <c r="AJ98" s="1"/>
  <c r="AO97"/>
  <c r="AM97"/>
  <c r="AN97" s="1"/>
  <c r="AK97"/>
  <c r="AL97" s="1"/>
  <c r="AH97"/>
  <c r="AJ97" s="1"/>
  <c r="AO96"/>
  <c r="AM96"/>
  <c r="AN96" s="1"/>
  <c r="AK96"/>
  <c r="AL96" s="1"/>
  <c r="AH96"/>
  <c r="AJ96" s="1"/>
  <c r="AO95"/>
  <c r="AM95"/>
  <c r="AN95" s="1"/>
  <c r="AK95"/>
  <c r="AL95" s="1"/>
  <c r="AH95"/>
  <c r="AJ95" s="1"/>
  <c r="AO94"/>
  <c r="AM94"/>
  <c r="AN94" s="1"/>
  <c r="AK94"/>
  <c r="AL94" s="1"/>
  <c r="AH94"/>
  <c r="AJ94" s="1"/>
  <c r="AO93"/>
  <c r="AM93"/>
  <c r="AN93" s="1"/>
  <c r="AK93"/>
  <c r="AL93" s="1"/>
  <c r="AH93"/>
  <c r="AJ93" s="1"/>
  <c r="AO92"/>
  <c r="AM92"/>
  <c r="AN92" s="1"/>
  <c r="AK92"/>
  <c r="AL92" s="1"/>
  <c r="AH92"/>
  <c r="AJ92" s="1"/>
  <c r="AO91"/>
  <c r="AM91"/>
  <c r="AN91" s="1"/>
  <c r="AK91"/>
  <c r="AL91" s="1"/>
  <c r="AH91"/>
  <c r="AJ91" s="1"/>
  <c r="AO90"/>
  <c r="AM90"/>
  <c r="AN90" s="1"/>
  <c r="AK90"/>
  <c r="AL90" s="1"/>
  <c r="AH90"/>
  <c r="AJ90" s="1"/>
  <c r="AO89"/>
  <c r="AM89"/>
  <c r="AN89" s="1"/>
  <c r="AK89"/>
  <c r="AL89" s="1"/>
  <c r="AH89"/>
  <c r="AJ89" s="1"/>
  <c r="AO88"/>
  <c r="AM88"/>
  <c r="AN88" s="1"/>
  <c r="AK88"/>
  <c r="AL88" s="1"/>
  <c r="AH88"/>
  <c r="AJ88" s="1"/>
  <c r="AO87"/>
  <c r="AM87"/>
  <c r="AN87" s="1"/>
  <c r="AK87"/>
  <c r="AL87" s="1"/>
  <c r="AH87"/>
  <c r="AJ87" s="1"/>
  <c r="AO86"/>
  <c r="AM86"/>
  <c r="AN86" s="1"/>
  <c r="AK86"/>
  <c r="AL86" s="1"/>
  <c r="AH86"/>
  <c r="AJ86" s="1"/>
  <c r="AO85"/>
  <c r="AM85"/>
  <c r="AN85" s="1"/>
  <c r="AK85"/>
  <c r="AL85" s="1"/>
  <c r="AJ85"/>
  <c r="AH85"/>
  <c r="AP84"/>
  <c r="AO84"/>
  <c r="AO113" s="1"/>
  <c r="AN84"/>
  <c r="AN113" s="1"/>
  <c r="AM84"/>
  <c r="AL84"/>
  <c r="AL113" s="1"/>
  <c r="AK84"/>
  <c r="AK113" s="1"/>
  <c r="AJ84"/>
  <c r="AJ113" s="1"/>
  <c r="AH84"/>
  <c r="AH82"/>
  <c r="AI79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AO77"/>
  <c r="AM77"/>
  <c r="AK77"/>
  <c r="AH77"/>
  <c r="AG77"/>
  <c r="AF77"/>
  <c r="AF79" s="1"/>
  <c r="AE77"/>
  <c r="AD77"/>
  <c r="AD79" s="1"/>
  <c r="AC77"/>
  <c r="AB77"/>
  <c r="AB79" s="1"/>
  <c r="AA77"/>
  <c r="Z77"/>
  <c r="Z79" s="1"/>
  <c r="Y77"/>
  <c r="X77"/>
  <c r="X79" s="1"/>
  <c r="W77"/>
  <c r="V77"/>
  <c r="V79" s="1"/>
  <c r="U77"/>
  <c r="T77"/>
  <c r="T79" s="1"/>
  <c r="S77"/>
  <c r="R77"/>
  <c r="R79" s="1"/>
  <c r="Q77"/>
  <c r="P77"/>
  <c r="P79" s="1"/>
  <c r="O77"/>
  <c r="N77"/>
  <c r="N79" s="1"/>
  <c r="M77"/>
  <c r="L77"/>
  <c r="L79" s="1"/>
  <c r="K77"/>
  <c r="J77"/>
  <c r="J79" s="1"/>
  <c r="I77"/>
  <c r="H77"/>
  <c r="H79" s="1"/>
  <c r="G77"/>
  <c r="F77"/>
  <c r="F79" s="1"/>
  <c r="E77"/>
  <c r="D77"/>
  <c r="D79" s="1"/>
  <c r="C77"/>
  <c r="AP76"/>
  <c r="AO76"/>
  <c r="AN76"/>
  <c r="AM76"/>
  <c r="AL76"/>
  <c r="AK76"/>
  <c r="AJ76"/>
  <c r="AH76"/>
  <c r="AP75"/>
  <c r="AO75"/>
  <c r="AN75"/>
  <c r="AM75"/>
  <c r="AL75"/>
  <c r="AK75"/>
  <c r="AJ75"/>
  <c r="AH75"/>
  <c r="AP74"/>
  <c r="AP77" s="1"/>
  <c r="AO74"/>
  <c r="AN74"/>
  <c r="AN77" s="1"/>
  <c r="AM74"/>
  <c r="AM78" s="1"/>
  <c r="AL74"/>
  <c r="AL77" s="1"/>
  <c r="AK74"/>
  <c r="AJ74"/>
  <c r="AJ77" s="1"/>
  <c r="AH74"/>
  <c r="AH78" s="1"/>
  <c r="AG73"/>
  <c r="AG79" s="1"/>
  <c r="AF73"/>
  <c r="AE73"/>
  <c r="AE79" s="1"/>
  <c r="AD73"/>
  <c r="AC73"/>
  <c r="AC79" s="1"/>
  <c r="AB73"/>
  <c r="AA73"/>
  <c r="AA79" s="1"/>
  <c r="Z73"/>
  <c r="Y73"/>
  <c r="Y79" s="1"/>
  <c r="X73"/>
  <c r="W73"/>
  <c r="W79" s="1"/>
  <c r="V73"/>
  <c r="U73"/>
  <c r="U79" s="1"/>
  <c r="T73"/>
  <c r="S73"/>
  <c r="S79" s="1"/>
  <c r="R73"/>
  <c r="Q73"/>
  <c r="Q79" s="1"/>
  <c r="P73"/>
  <c r="O73"/>
  <c r="O79" s="1"/>
  <c r="N73"/>
  <c r="M73"/>
  <c r="M79" s="1"/>
  <c r="L73"/>
  <c r="K73"/>
  <c r="K79" s="1"/>
  <c r="J73"/>
  <c r="I73"/>
  <c r="I79" s="1"/>
  <c r="H73"/>
  <c r="G73"/>
  <c r="G79" s="1"/>
  <c r="F73"/>
  <c r="E73"/>
  <c r="E79" s="1"/>
  <c r="D73"/>
  <c r="C73"/>
  <c r="C79" s="1"/>
  <c r="AO72"/>
  <c r="AP72" s="1"/>
  <c r="AM72"/>
  <c r="AN72" s="1"/>
  <c r="AK72"/>
  <c r="AL72" s="1"/>
  <c r="AH72"/>
  <c r="AJ72" s="1"/>
  <c r="AO71"/>
  <c r="AP71" s="1"/>
  <c r="AM71"/>
  <c r="AN71" s="1"/>
  <c r="AK71"/>
  <c r="AL71" s="1"/>
  <c r="AH71"/>
  <c r="AJ71" s="1"/>
  <c r="AO70"/>
  <c r="AP70" s="1"/>
  <c r="AM70"/>
  <c r="AN70" s="1"/>
  <c r="AK70"/>
  <c r="AL70" s="1"/>
  <c r="AH70"/>
  <c r="AJ70" s="1"/>
  <c r="AO69"/>
  <c r="AP69" s="1"/>
  <c r="AM69"/>
  <c r="AN69" s="1"/>
  <c r="AK69"/>
  <c r="AL69" s="1"/>
  <c r="AH69"/>
  <c r="AJ69" s="1"/>
  <c r="AO68"/>
  <c r="AP68" s="1"/>
  <c r="AM68"/>
  <c r="AN68" s="1"/>
  <c r="AK68"/>
  <c r="AL68" s="1"/>
  <c r="AH68"/>
  <c r="AJ68" s="1"/>
  <c r="AO67"/>
  <c r="AP67" s="1"/>
  <c r="AM67"/>
  <c r="AN67" s="1"/>
  <c r="AK67"/>
  <c r="AL67" s="1"/>
  <c r="AH67"/>
  <c r="AJ67" s="1"/>
  <c r="AO66"/>
  <c r="AP66" s="1"/>
  <c r="AM66"/>
  <c r="AN66" s="1"/>
  <c r="AK66"/>
  <c r="AL66" s="1"/>
  <c r="AH66"/>
  <c r="AJ66" s="1"/>
  <c r="AO65"/>
  <c r="AP65" s="1"/>
  <c r="AM65"/>
  <c r="AN65" s="1"/>
  <c r="AK65"/>
  <c r="AL65" s="1"/>
  <c r="AH65"/>
  <c r="AJ65" s="1"/>
  <c r="AO64"/>
  <c r="AP64" s="1"/>
  <c r="AM64"/>
  <c r="AN64" s="1"/>
  <c r="AK64"/>
  <c r="AL64" s="1"/>
  <c r="AH64"/>
  <c r="AJ64" s="1"/>
  <c r="AO63"/>
  <c r="AP63" s="1"/>
  <c r="AM63"/>
  <c r="AN63" s="1"/>
  <c r="AK63"/>
  <c r="AL63" s="1"/>
  <c r="AH63"/>
  <c r="AJ63" s="1"/>
  <c r="AO62"/>
  <c r="AP62" s="1"/>
  <c r="AM62"/>
  <c r="AN62" s="1"/>
  <c r="AK62"/>
  <c r="AL62" s="1"/>
  <c r="AH62"/>
  <c r="AJ62" s="1"/>
  <c r="AO61"/>
  <c r="AP61" s="1"/>
  <c r="AM61"/>
  <c r="AN61" s="1"/>
  <c r="AK61"/>
  <c r="AL61" s="1"/>
  <c r="AH61"/>
  <c r="AJ61" s="1"/>
  <c r="AO60"/>
  <c r="AP60" s="1"/>
  <c r="AM60"/>
  <c r="AN60" s="1"/>
  <c r="AK60"/>
  <c r="AL60" s="1"/>
  <c r="AH60"/>
  <c r="AJ60" s="1"/>
  <c r="AO59"/>
  <c r="AP59" s="1"/>
  <c r="AM59"/>
  <c r="AN59" s="1"/>
  <c r="AK59"/>
  <c r="AL59" s="1"/>
  <c r="AH59"/>
  <c r="AJ59" s="1"/>
  <c r="AO58"/>
  <c r="AP58" s="1"/>
  <c r="AM58"/>
  <c r="AN58" s="1"/>
  <c r="AK58"/>
  <c r="AL58" s="1"/>
  <c r="AH58"/>
  <c r="AJ58" s="1"/>
  <c r="AO57"/>
  <c r="AP57" s="1"/>
  <c r="AM57"/>
  <c r="AN57" s="1"/>
  <c r="AK57"/>
  <c r="AL57" s="1"/>
  <c r="AH57"/>
  <c r="AJ57" s="1"/>
  <c r="AO56"/>
  <c r="AP56" s="1"/>
  <c r="AM56"/>
  <c r="AN56" s="1"/>
  <c r="AK56"/>
  <c r="AL56" s="1"/>
  <c r="AH56"/>
  <c r="AJ56" s="1"/>
  <c r="AO55"/>
  <c r="AP55" s="1"/>
  <c r="AM55"/>
  <c r="AN55" s="1"/>
  <c r="AK55"/>
  <c r="AL55" s="1"/>
  <c r="AH55"/>
  <c r="AJ55" s="1"/>
  <c r="AO54"/>
  <c r="AP54" s="1"/>
  <c r="AM54"/>
  <c r="AN54" s="1"/>
  <c r="AK54"/>
  <c r="AL54" s="1"/>
  <c r="AH54"/>
  <c r="AJ54" s="1"/>
  <c r="AO53"/>
  <c r="AP53" s="1"/>
  <c r="AM53"/>
  <c r="AN53" s="1"/>
  <c r="AK53"/>
  <c r="AL53" s="1"/>
  <c r="AH53"/>
  <c r="AJ53" s="1"/>
  <c r="AO52"/>
  <c r="AP52" s="1"/>
  <c r="AM52"/>
  <c r="AN52" s="1"/>
  <c r="AK52"/>
  <c r="AL52" s="1"/>
  <c r="AH52"/>
  <c r="AJ52" s="1"/>
  <c r="AO51"/>
  <c r="AP51" s="1"/>
  <c r="AM51"/>
  <c r="AN51" s="1"/>
  <c r="AK51"/>
  <c r="AL51" s="1"/>
  <c r="AH51"/>
  <c r="AJ51" s="1"/>
  <c r="AO50"/>
  <c r="AP50" s="1"/>
  <c r="AM50"/>
  <c r="AN50" s="1"/>
  <c r="AK50"/>
  <c r="AL50" s="1"/>
  <c r="AH50"/>
  <c r="AJ50" s="1"/>
  <c r="AO49"/>
  <c r="AP49" s="1"/>
  <c r="AM49"/>
  <c r="AN49" s="1"/>
  <c r="AK49"/>
  <c r="AL49" s="1"/>
  <c r="AH49"/>
  <c r="AJ49" s="1"/>
  <c r="AO48"/>
  <c r="AP48" s="1"/>
  <c r="AM48"/>
  <c r="AN48" s="1"/>
  <c r="AK48"/>
  <c r="AL48" s="1"/>
  <c r="AH48"/>
  <c r="AJ48" s="1"/>
  <c r="AO47"/>
  <c r="AP47" s="1"/>
  <c r="AM47"/>
  <c r="AN47" s="1"/>
  <c r="AK47"/>
  <c r="AL47" s="1"/>
  <c r="AH47"/>
  <c r="AJ47" s="1"/>
  <c r="AO46"/>
  <c r="AP46" s="1"/>
  <c r="AM46"/>
  <c r="AN46" s="1"/>
  <c r="AK46"/>
  <c r="AL46" s="1"/>
  <c r="AH46"/>
  <c r="AJ46" s="1"/>
  <c r="AO45"/>
  <c r="AP45" s="1"/>
  <c r="AM45"/>
  <c r="AN45" s="1"/>
  <c r="AK45"/>
  <c r="AL45" s="1"/>
  <c r="AH45"/>
  <c r="AJ45" s="1"/>
  <c r="AO44"/>
  <c r="AO73" s="1"/>
  <c r="AM44"/>
  <c r="AM73" s="1"/>
  <c r="AK44"/>
  <c r="AK73" s="1"/>
  <c r="AH44"/>
  <c r="AH73" s="1"/>
  <c r="AH42"/>
  <c r="AI39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AG37"/>
  <c r="AG39" s="1"/>
  <c r="AF37"/>
  <c r="AE37"/>
  <c r="AE39" s="1"/>
  <c r="AD37"/>
  <c r="AC37"/>
  <c r="AC39" s="1"/>
  <c r="AB37"/>
  <c r="AA37"/>
  <c r="AA39" s="1"/>
  <c r="Z37"/>
  <c r="Y37"/>
  <c r="Y39" s="1"/>
  <c r="X37"/>
  <c r="W37"/>
  <c r="W39" s="1"/>
  <c r="V37"/>
  <c r="U37"/>
  <c r="U39" s="1"/>
  <c r="T37"/>
  <c r="S37"/>
  <c r="S39" s="1"/>
  <c r="R37"/>
  <c r="Q37"/>
  <c r="Q39" s="1"/>
  <c r="P37"/>
  <c r="O37"/>
  <c r="O39" s="1"/>
  <c r="N37"/>
  <c r="M37"/>
  <c r="M39" s="1"/>
  <c r="L37"/>
  <c r="K37"/>
  <c r="K39" s="1"/>
  <c r="J37"/>
  <c r="I37"/>
  <c r="I39" s="1"/>
  <c r="H37"/>
  <c r="G37"/>
  <c r="G39" s="1"/>
  <c r="F37"/>
  <c r="E37"/>
  <c r="E39" s="1"/>
  <c r="D37"/>
  <c r="C37"/>
  <c r="C39" s="1"/>
  <c r="AO36"/>
  <c r="AP36" s="1"/>
  <c r="AM36"/>
  <c r="AN36" s="1"/>
  <c r="AK36"/>
  <c r="AL36" s="1"/>
  <c r="AH36"/>
  <c r="AJ36" s="1"/>
  <c r="AO35"/>
  <c r="AP35" s="1"/>
  <c r="AM35"/>
  <c r="AN35" s="1"/>
  <c r="AK35"/>
  <c r="AL35" s="1"/>
  <c r="AH35"/>
  <c r="AJ35" s="1"/>
  <c r="AO34"/>
  <c r="AO38" s="1"/>
  <c r="AM34"/>
  <c r="AM37" s="1"/>
  <c r="AK34"/>
  <c r="AK38" s="1"/>
  <c r="AH34"/>
  <c r="AH37" s="1"/>
  <c r="AH39" s="1"/>
  <c r="AO33"/>
  <c r="AM33"/>
  <c r="AK33"/>
  <c r="AH33"/>
  <c r="AG33"/>
  <c r="AF33"/>
  <c r="AF39" s="1"/>
  <c r="AE33"/>
  <c r="AD33"/>
  <c r="AD39" s="1"/>
  <c r="AC33"/>
  <c r="AB33"/>
  <c r="AB39" s="1"/>
  <c r="AA33"/>
  <c r="Z33"/>
  <c r="Z39" s="1"/>
  <c r="Y33"/>
  <c r="X33"/>
  <c r="X39" s="1"/>
  <c r="W33"/>
  <c r="V33"/>
  <c r="V39" s="1"/>
  <c r="U33"/>
  <c r="T33"/>
  <c r="T39" s="1"/>
  <c r="S33"/>
  <c r="R33"/>
  <c r="R39" s="1"/>
  <c r="Q33"/>
  <c r="P33"/>
  <c r="P39" s="1"/>
  <c r="O33"/>
  <c r="N33"/>
  <c r="N39" s="1"/>
  <c r="M33"/>
  <c r="L33"/>
  <c r="L39" s="1"/>
  <c r="K33"/>
  <c r="J33"/>
  <c r="J39" s="1"/>
  <c r="I33"/>
  <c r="H33"/>
  <c r="H39" s="1"/>
  <c r="G33"/>
  <c r="F33"/>
  <c r="F39" s="1"/>
  <c r="E33"/>
  <c r="D33"/>
  <c r="D39" s="1"/>
  <c r="C33"/>
  <c r="AP32"/>
  <c r="AO32"/>
  <c r="AN32"/>
  <c r="AM32"/>
  <c r="AL32"/>
  <c r="AK32"/>
  <c r="AJ32"/>
  <c r="AH32"/>
  <c r="AP31"/>
  <c r="AO31"/>
  <c r="AN31"/>
  <c r="AM31"/>
  <c r="AL31"/>
  <c r="AK31"/>
  <c r="AJ31"/>
  <c r="AH31"/>
  <c r="AP30"/>
  <c r="AO30"/>
  <c r="AN30"/>
  <c r="AM30"/>
  <c r="AL30"/>
  <c r="AK30"/>
  <c r="AJ30"/>
  <c r="AH30"/>
  <c r="AP29"/>
  <c r="AO29"/>
  <c r="AN29"/>
  <c r="AM29"/>
  <c r="AL29"/>
  <c r="AK29"/>
  <c r="AJ29"/>
  <c r="AH29"/>
  <c r="AP28"/>
  <c r="AO28"/>
  <c r="AN28"/>
  <c r="AM28"/>
  <c r="AL28"/>
  <c r="AK28"/>
  <c r="AJ28"/>
  <c r="AH28"/>
  <c r="AP27"/>
  <c r="AO27"/>
  <c r="AN27"/>
  <c r="AM27"/>
  <c r="AL27"/>
  <c r="AK27"/>
  <c r="AJ27"/>
  <c r="AH27"/>
  <c r="AP26"/>
  <c r="AO26"/>
  <c r="AN26"/>
  <c r="AM26"/>
  <c r="AL26"/>
  <c r="AK26"/>
  <c r="AJ26"/>
  <c r="AH26"/>
  <c r="AP25"/>
  <c r="AO25"/>
  <c r="AN25"/>
  <c r="AM25"/>
  <c r="AL25"/>
  <c r="AK25"/>
  <c r="AJ25"/>
  <c r="AH25"/>
  <c r="AP24"/>
  <c r="AO24"/>
  <c r="AN24"/>
  <c r="AM24"/>
  <c r="AL24"/>
  <c r="AK24"/>
  <c r="AJ24"/>
  <c r="AH24"/>
  <c r="AP23"/>
  <c r="AO23"/>
  <c r="AN23"/>
  <c r="AM23"/>
  <c r="AL23"/>
  <c r="AK23"/>
  <c r="AJ23"/>
  <c r="AH23"/>
  <c r="AP22"/>
  <c r="AO22"/>
  <c r="AN22"/>
  <c r="AM22"/>
  <c r="AL22"/>
  <c r="AK22"/>
  <c r="AJ22"/>
  <c r="AH22"/>
  <c r="AP21"/>
  <c r="AO21"/>
  <c r="AN21"/>
  <c r="AM21"/>
  <c r="AL21"/>
  <c r="AK21"/>
  <c r="AJ21"/>
  <c r="AH21"/>
  <c r="AP20"/>
  <c r="AO20"/>
  <c r="AN20"/>
  <c r="AM20"/>
  <c r="AL20"/>
  <c r="AK20"/>
  <c r="AJ20"/>
  <c r="AH20"/>
  <c r="AP19"/>
  <c r="AO19"/>
  <c r="AN19"/>
  <c r="AM19"/>
  <c r="AL19"/>
  <c r="AK19"/>
  <c r="AJ19"/>
  <c r="AH19"/>
  <c r="AP18"/>
  <c r="AO18"/>
  <c r="AN18"/>
  <c r="AM18"/>
  <c r="AL18"/>
  <c r="AK18"/>
  <c r="AJ18"/>
  <c r="AH18"/>
  <c r="AP17"/>
  <c r="AO17"/>
  <c r="AN17"/>
  <c r="AM17"/>
  <c r="AL17"/>
  <c r="AK17"/>
  <c r="AJ17"/>
  <c r="AH17"/>
  <c r="AP16"/>
  <c r="AO16"/>
  <c r="AN16"/>
  <c r="AM16"/>
  <c r="AL16"/>
  <c r="AK16"/>
  <c r="AJ16"/>
  <c r="AH16"/>
  <c r="AP15"/>
  <c r="AO15"/>
  <c r="AN15"/>
  <c r="AM15"/>
  <c r="AL15"/>
  <c r="AK15"/>
  <c r="AJ15"/>
  <c r="AH15"/>
  <c r="AP14"/>
  <c r="AO14"/>
  <c r="AN14"/>
  <c r="AM14"/>
  <c r="AL14"/>
  <c r="AK14"/>
  <c r="AJ14"/>
  <c r="AH14"/>
  <c r="AP13"/>
  <c r="AO13"/>
  <c r="AN13"/>
  <c r="AM13"/>
  <c r="AL13"/>
  <c r="AK13"/>
  <c r="AJ13"/>
  <c r="AH13"/>
  <c r="AP12"/>
  <c r="AO12"/>
  <c r="AN12"/>
  <c r="AM12"/>
  <c r="AL12"/>
  <c r="AK12"/>
  <c r="AJ12"/>
  <c r="AH12"/>
  <c r="AP11"/>
  <c r="AO11"/>
  <c r="AN11"/>
  <c r="AM11"/>
  <c r="AL11"/>
  <c r="AK11"/>
  <c r="AJ11"/>
  <c r="AH11"/>
  <c r="AP10"/>
  <c r="AO10"/>
  <c r="AN10"/>
  <c r="AM10"/>
  <c r="AL10"/>
  <c r="AK10"/>
  <c r="AJ10"/>
  <c r="AH10"/>
  <c r="AP9"/>
  <c r="AO9"/>
  <c r="AN9"/>
  <c r="AM9"/>
  <c r="AL9"/>
  <c r="AK9"/>
  <c r="AJ9"/>
  <c r="AH9"/>
  <c r="AP8"/>
  <c r="AO8"/>
  <c r="AN8"/>
  <c r="AM8"/>
  <c r="AL8"/>
  <c r="AK8"/>
  <c r="AJ8"/>
  <c r="AH8"/>
  <c r="AP7"/>
  <c r="AO7"/>
  <c r="AN7"/>
  <c r="AM7"/>
  <c r="AL7"/>
  <c r="AK7"/>
  <c r="AJ7"/>
  <c r="AH7"/>
  <c r="AP6"/>
  <c r="AO6"/>
  <c r="AN6"/>
  <c r="AM6"/>
  <c r="AL6"/>
  <c r="AK6"/>
  <c r="AJ6"/>
  <c r="AH6"/>
  <c r="AP5"/>
  <c r="AO5"/>
  <c r="AN5"/>
  <c r="AM5"/>
  <c r="AL5"/>
  <c r="AK5"/>
  <c r="AJ5"/>
  <c r="AH5"/>
  <c r="AP4"/>
  <c r="AP33" s="1"/>
  <c r="AO4"/>
  <c r="AN4"/>
  <c r="AN33" s="1"/>
  <c r="AM4"/>
  <c r="AL4"/>
  <c r="AL33" s="1"/>
  <c r="AK4"/>
  <c r="AJ4"/>
  <c r="AJ33" s="1"/>
  <c r="AH4"/>
  <c r="AH2"/>
  <c r="AH162" i="19"/>
  <c r="AH202"/>
  <c r="AI235"/>
  <c r="AI236"/>
  <c r="AI234"/>
  <c r="AI205"/>
  <c r="AI206"/>
  <c r="AD233" s="1"/>
  <c r="AI207"/>
  <c r="AI208"/>
  <c r="AI209"/>
  <c r="AI210"/>
  <c r="AI211"/>
  <c r="AI212"/>
  <c r="AI213"/>
  <c r="AI214"/>
  <c r="AI215"/>
  <c r="AI216"/>
  <c r="AI217"/>
  <c r="AI218"/>
  <c r="AI219"/>
  <c r="AI220"/>
  <c r="AI221"/>
  <c r="AI222"/>
  <c r="AI223"/>
  <c r="AI224"/>
  <c r="AI225"/>
  <c r="AI226"/>
  <c r="AI227"/>
  <c r="AI228"/>
  <c r="AI229"/>
  <c r="AI230"/>
  <c r="AI231"/>
  <c r="AI232"/>
  <c r="AI204"/>
  <c r="AI194"/>
  <c r="AI165"/>
  <c r="AE193" s="1"/>
  <c r="AI166"/>
  <c r="AI167"/>
  <c r="AI168"/>
  <c r="AI169"/>
  <c r="AI170"/>
  <c r="AI171"/>
  <c r="AI172"/>
  <c r="AI173"/>
  <c r="AI174"/>
  <c r="AI175"/>
  <c r="AI176"/>
  <c r="AI177"/>
  <c r="AI178"/>
  <c r="AI179"/>
  <c r="AI180"/>
  <c r="AI181"/>
  <c r="AI182"/>
  <c r="AI183"/>
  <c r="AI184"/>
  <c r="AI185"/>
  <c r="AI186"/>
  <c r="AI187"/>
  <c r="AI188"/>
  <c r="AI189"/>
  <c r="AI190"/>
  <c r="AI191"/>
  <c r="AI192"/>
  <c r="AI164"/>
  <c r="AF193" s="1"/>
  <c r="AI155"/>
  <c r="AI156"/>
  <c r="AF157" s="1"/>
  <c r="AI154"/>
  <c r="AG157"/>
  <c r="AI125"/>
  <c r="AI126"/>
  <c r="AF153" s="1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4"/>
  <c r="AI145"/>
  <c r="AI146"/>
  <c r="AI147"/>
  <c r="AI148"/>
  <c r="AI149"/>
  <c r="AI150"/>
  <c r="AI151"/>
  <c r="AI152"/>
  <c r="AI124"/>
  <c r="AI115"/>
  <c r="AI116"/>
  <c r="AG117" s="1"/>
  <c r="AI114"/>
  <c r="AI85"/>
  <c r="AF113" s="1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I84"/>
  <c r="AI75"/>
  <c r="AI76"/>
  <c r="AG77" s="1"/>
  <c r="AI74"/>
  <c r="AI45"/>
  <c r="AF73" s="1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44"/>
  <c r="AH52"/>
  <c r="D234"/>
  <c r="E234"/>
  <c r="F234"/>
  <c r="G234"/>
  <c r="H234"/>
  <c r="I234"/>
  <c r="J234"/>
  <c r="K234"/>
  <c r="L234"/>
  <c r="M234"/>
  <c r="M238" s="1"/>
  <c r="N234"/>
  <c r="O234"/>
  <c r="P234"/>
  <c r="Q234"/>
  <c r="R234"/>
  <c r="S234"/>
  <c r="T234"/>
  <c r="U234"/>
  <c r="U238" s="1"/>
  <c r="V234"/>
  <c r="W234"/>
  <c r="X234"/>
  <c r="Y234"/>
  <c r="Z234"/>
  <c r="AA234"/>
  <c r="AB234"/>
  <c r="AC234"/>
  <c r="AC238" s="1"/>
  <c r="AD234"/>
  <c r="AE234"/>
  <c r="AF234"/>
  <c r="AG234"/>
  <c r="D235"/>
  <c r="E235"/>
  <c r="F235"/>
  <c r="G235"/>
  <c r="H235"/>
  <c r="I235"/>
  <c r="J235"/>
  <c r="K235"/>
  <c r="L235"/>
  <c r="M235"/>
  <c r="AM235" s="1"/>
  <c r="AN235" s="1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D236"/>
  <c r="E236"/>
  <c r="F236"/>
  <c r="G236"/>
  <c r="H236"/>
  <c r="I236"/>
  <c r="J236"/>
  <c r="K236"/>
  <c r="L236"/>
  <c r="M236"/>
  <c r="N236"/>
  <c r="O236"/>
  <c r="P236"/>
  <c r="Q236"/>
  <c r="R236"/>
  <c r="S236"/>
  <c r="AM236" s="1"/>
  <c r="AN236" s="1"/>
  <c r="T236"/>
  <c r="U236"/>
  <c r="V236"/>
  <c r="W236"/>
  <c r="AO236" s="1"/>
  <c r="X236"/>
  <c r="Y236"/>
  <c r="Z236"/>
  <c r="AA236"/>
  <c r="AB236"/>
  <c r="AC236"/>
  <c r="AD236"/>
  <c r="AE236"/>
  <c r="AF236"/>
  <c r="AG236"/>
  <c r="C235"/>
  <c r="C236"/>
  <c r="AK236" s="1"/>
  <c r="AL236" s="1"/>
  <c r="C234"/>
  <c r="C205"/>
  <c r="D205"/>
  <c r="E205"/>
  <c r="F205"/>
  <c r="G205"/>
  <c r="H205"/>
  <c r="I205"/>
  <c r="J205"/>
  <c r="K205"/>
  <c r="K238" s="1"/>
  <c r="L205"/>
  <c r="M205"/>
  <c r="AM205" s="1"/>
  <c r="AN205" s="1"/>
  <c r="N205"/>
  <c r="O205"/>
  <c r="O238" s="1"/>
  <c r="P205"/>
  <c r="Q205"/>
  <c r="R205"/>
  <c r="S205"/>
  <c r="T205"/>
  <c r="U205"/>
  <c r="V205"/>
  <c r="W205"/>
  <c r="X205"/>
  <c r="Y205"/>
  <c r="Z205"/>
  <c r="AA205"/>
  <c r="AA238" s="1"/>
  <c r="AB205"/>
  <c r="AC205"/>
  <c r="AD205"/>
  <c r="AE205"/>
  <c r="AE238" s="1"/>
  <c r="AF205"/>
  <c r="AG205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Y206"/>
  <c r="Z206"/>
  <c r="AA206"/>
  <c r="AB206"/>
  <c r="AC206"/>
  <c r="AD206"/>
  <c r="AE206"/>
  <c r="AF206"/>
  <c r="AG206"/>
  <c r="C207"/>
  <c r="AK207" s="1"/>
  <c r="AL207" s="1"/>
  <c r="D207"/>
  <c r="E207"/>
  <c r="F207"/>
  <c r="G207"/>
  <c r="H207"/>
  <c r="I207"/>
  <c r="J207"/>
  <c r="K207"/>
  <c r="L207"/>
  <c r="M207"/>
  <c r="AM207" s="1"/>
  <c r="AN207" s="1"/>
  <c r="N207"/>
  <c r="O207"/>
  <c r="P207"/>
  <c r="Q207"/>
  <c r="R207"/>
  <c r="S207"/>
  <c r="T207"/>
  <c r="U207"/>
  <c r="V207"/>
  <c r="W207"/>
  <c r="AO207" s="1"/>
  <c r="AP207" s="1"/>
  <c r="X207"/>
  <c r="Y207"/>
  <c r="Z207"/>
  <c r="AA207"/>
  <c r="AB207"/>
  <c r="AC207"/>
  <c r="AD207"/>
  <c r="AE207"/>
  <c r="AF207"/>
  <c r="AG207"/>
  <c r="C208"/>
  <c r="D208"/>
  <c r="AK208" s="1"/>
  <c r="E208"/>
  <c r="F208"/>
  <c r="G208"/>
  <c r="H208"/>
  <c r="I208"/>
  <c r="J208"/>
  <c r="K208"/>
  <c r="L208"/>
  <c r="M208"/>
  <c r="N208"/>
  <c r="AM208" s="1"/>
  <c r="O208"/>
  <c r="P208"/>
  <c r="Q208"/>
  <c r="R208"/>
  <c r="S208"/>
  <c r="T208"/>
  <c r="U208"/>
  <c r="V208"/>
  <c r="W208"/>
  <c r="X208"/>
  <c r="AO208" s="1"/>
  <c r="AP208" s="1"/>
  <c r="Y208"/>
  <c r="Z208"/>
  <c r="AA208"/>
  <c r="AB208"/>
  <c r="AC208"/>
  <c r="AD208"/>
  <c r="AE208"/>
  <c r="AF208"/>
  <c r="AG208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AO209" s="1"/>
  <c r="X209"/>
  <c r="Y209"/>
  <c r="Z209"/>
  <c r="AA209"/>
  <c r="AB209"/>
  <c r="AC209"/>
  <c r="AD209"/>
  <c r="AE209"/>
  <c r="AF209"/>
  <c r="AG209"/>
  <c r="C210"/>
  <c r="D210"/>
  <c r="AK210" s="1"/>
  <c r="E210"/>
  <c r="F210"/>
  <c r="G210"/>
  <c r="H210"/>
  <c r="I210"/>
  <c r="J210"/>
  <c r="K210"/>
  <c r="L210"/>
  <c r="M210"/>
  <c r="N210"/>
  <c r="AM210" s="1"/>
  <c r="O210"/>
  <c r="P210"/>
  <c r="Q210"/>
  <c r="R210"/>
  <c r="S210"/>
  <c r="T210"/>
  <c r="U210"/>
  <c r="V210"/>
  <c r="W210"/>
  <c r="X210"/>
  <c r="AO210" s="1"/>
  <c r="AP210" s="1"/>
  <c r="Y210"/>
  <c r="Z210"/>
  <c r="AA210"/>
  <c r="AB210"/>
  <c r="AC210"/>
  <c r="AD210"/>
  <c r="AE210"/>
  <c r="AF210"/>
  <c r="AG210"/>
  <c r="C211"/>
  <c r="AK211" s="1"/>
  <c r="AL211" s="1"/>
  <c r="D211"/>
  <c r="E211"/>
  <c r="F211"/>
  <c r="G211"/>
  <c r="H211"/>
  <c r="I211"/>
  <c r="J211"/>
  <c r="K211"/>
  <c r="L211"/>
  <c r="M211"/>
  <c r="AM211" s="1"/>
  <c r="AN211" s="1"/>
  <c r="N211"/>
  <c r="O211"/>
  <c r="P211"/>
  <c r="Q211"/>
  <c r="R211"/>
  <c r="S211"/>
  <c r="T211"/>
  <c r="U211"/>
  <c r="V211"/>
  <c r="W211"/>
  <c r="AO211" s="1"/>
  <c r="AP211" s="1"/>
  <c r="X211"/>
  <c r="Y211"/>
  <c r="Z211"/>
  <c r="AA211"/>
  <c r="AB211"/>
  <c r="AC211"/>
  <c r="AD211"/>
  <c r="AE211"/>
  <c r="AF211"/>
  <c r="AG211"/>
  <c r="C212"/>
  <c r="D212"/>
  <c r="AK212" s="1"/>
  <c r="E212"/>
  <c r="F212"/>
  <c r="G212"/>
  <c r="H212"/>
  <c r="I212"/>
  <c r="J212"/>
  <c r="K212"/>
  <c r="L212"/>
  <c r="M212"/>
  <c r="N212"/>
  <c r="AM212" s="1"/>
  <c r="O212"/>
  <c r="P212"/>
  <c r="Q212"/>
  <c r="R212"/>
  <c r="S212"/>
  <c r="T212"/>
  <c r="U212"/>
  <c r="V212"/>
  <c r="W212"/>
  <c r="X212"/>
  <c r="AO212" s="1"/>
  <c r="AP212" s="1"/>
  <c r="Y212"/>
  <c r="Z212"/>
  <c r="AA212"/>
  <c r="AB212"/>
  <c r="AC212"/>
  <c r="AD212"/>
  <c r="AE212"/>
  <c r="AF212"/>
  <c r="AG212"/>
  <c r="C213"/>
  <c r="AK213" s="1"/>
  <c r="AL213" s="1"/>
  <c r="D213"/>
  <c r="E213"/>
  <c r="F213"/>
  <c r="G213"/>
  <c r="H213"/>
  <c r="I213"/>
  <c r="J213"/>
  <c r="K213"/>
  <c r="L213"/>
  <c r="M213"/>
  <c r="AM213" s="1"/>
  <c r="AN213" s="1"/>
  <c r="N213"/>
  <c r="O213"/>
  <c r="P213"/>
  <c r="Q213"/>
  <c r="R213"/>
  <c r="S213"/>
  <c r="T213"/>
  <c r="U213"/>
  <c r="V213"/>
  <c r="W213"/>
  <c r="AO213" s="1"/>
  <c r="AP213" s="1"/>
  <c r="X213"/>
  <c r="Y213"/>
  <c r="Z213"/>
  <c r="AA213"/>
  <c r="AB213"/>
  <c r="AC213"/>
  <c r="AD213"/>
  <c r="AE213"/>
  <c r="AF213"/>
  <c r="AG213"/>
  <c r="C214"/>
  <c r="D214"/>
  <c r="AK214" s="1"/>
  <c r="E214"/>
  <c r="F214"/>
  <c r="G214"/>
  <c r="H214"/>
  <c r="I214"/>
  <c r="J214"/>
  <c r="K214"/>
  <c r="L214"/>
  <c r="M214"/>
  <c r="N214"/>
  <c r="AM214" s="1"/>
  <c r="O214"/>
  <c r="P214"/>
  <c r="Q214"/>
  <c r="R214"/>
  <c r="S214"/>
  <c r="T214"/>
  <c r="U214"/>
  <c r="V214"/>
  <c r="W214"/>
  <c r="X214"/>
  <c r="AO214" s="1"/>
  <c r="AP214" s="1"/>
  <c r="Y214"/>
  <c r="Z214"/>
  <c r="AA214"/>
  <c r="AB214"/>
  <c r="AC214"/>
  <c r="AD214"/>
  <c r="AE214"/>
  <c r="AF214"/>
  <c r="AG214"/>
  <c r="C215"/>
  <c r="AK215" s="1"/>
  <c r="AL215" s="1"/>
  <c r="D215"/>
  <c r="E215"/>
  <c r="F215"/>
  <c r="G215"/>
  <c r="H215"/>
  <c r="I215"/>
  <c r="J215"/>
  <c r="K215"/>
  <c r="L215"/>
  <c r="M215"/>
  <c r="AM215" s="1"/>
  <c r="AN215" s="1"/>
  <c r="N215"/>
  <c r="O215"/>
  <c r="P215"/>
  <c r="Q215"/>
  <c r="R215"/>
  <c r="S215"/>
  <c r="T215"/>
  <c r="U215"/>
  <c r="V215"/>
  <c r="W215"/>
  <c r="AO215" s="1"/>
  <c r="AP215" s="1"/>
  <c r="X215"/>
  <c r="Y215"/>
  <c r="Z215"/>
  <c r="AA215"/>
  <c r="AB215"/>
  <c r="AC215"/>
  <c r="AD215"/>
  <c r="AE215"/>
  <c r="AF215"/>
  <c r="AG215"/>
  <c r="C216"/>
  <c r="D216"/>
  <c r="AK216" s="1"/>
  <c r="E216"/>
  <c r="F216"/>
  <c r="G216"/>
  <c r="H216"/>
  <c r="I216"/>
  <c r="J216"/>
  <c r="K216"/>
  <c r="L216"/>
  <c r="M216"/>
  <c r="N216"/>
  <c r="AM216" s="1"/>
  <c r="O216"/>
  <c r="P216"/>
  <c r="Q216"/>
  <c r="R216"/>
  <c r="S216"/>
  <c r="T216"/>
  <c r="U216"/>
  <c r="V216"/>
  <c r="W216"/>
  <c r="X216"/>
  <c r="AO216" s="1"/>
  <c r="AP216" s="1"/>
  <c r="Y216"/>
  <c r="Z216"/>
  <c r="AA216"/>
  <c r="AB216"/>
  <c r="AC216"/>
  <c r="AD216"/>
  <c r="AE216"/>
  <c r="AF216"/>
  <c r="AG216"/>
  <c r="C217"/>
  <c r="AK217" s="1"/>
  <c r="AL217" s="1"/>
  <c r="D217"/>
  <c r="E217"/>
  <c r="F217"/>
  <c r="G217"/>
  <c r="H217"/>
  <c r="I217"/>
  <c r="J217"/>
  <c r="K217"/>
  <c r="L217"/>
  <c r="M217"/>
  <c r="AM217" s="1"/>
  <c r="AN217" s="1"/>
  <c r="N217"/>
  <c r="O217"/>
  <c r="P217"/>
  <c r="Q217"/>
  <c r="R217"/>
  <c r="S217"/>
  <c r="T217"/>
  <c r="U217"/>
  <c r="V217"/>
  <c r="W217"/>
  <c r="AO217" s="1"/>
  <c r="AP217" s="1"/>
  <c r="X217"/>
  <c r="Y217"/>
  <c r="Z217"/>
  <c r="AA217"/>
  <c r="AB217"/>
  <c r="AC217"/>
  <c r="AD217"/>
  <c r="AE217"/>
  <c r="AF217"/>
  <c r="AG217"/>
  <c r="C218"/>
  <c r="D218"/>
  <c r="AH218" s="1"/>
  <c r="E218"/>
  <c r="F218"/>
  <c r="G218"/>
  <c r="H218"/>
  <c r="I218"/>
  <c r="J218"/>
  <c r="K218"/>
  <c r="L218"/>
  <c r="M218"/>
  <c r="N218"/>
  <c r="AM218" s="1"/>
  <c r="O218"/>
  <c r="P218"/>
  <c r="Q218"/>
  <c r="R218"/>
  <c r="S218"/>
  <c r="T218"/>
  <c r="U218"/>
  <c r="V218"/>
  <c r="W218"/>
  <c r="X218"/>
  <c r="Y218"/>
  <c r="Z218"/>
  <c r="AA218"/>
  <c r="AB218"/>
  <c r="AC218"/>
  <c r="AD218"/>
  <c r="AE218"/>
  <c r="AF218"/>
  <c r="AG218"/>
  <c r="C219"/>
  <c r="AH219" s="1"/>
  <c r="AJ219" s="1"/>
  <c r="D219"/>
  <c r="E219"/>
  <c r="F219"/>
  <c r="G219"/>
  <c r="H219"/>
  <c r="I219"/>
  <c r="J219"/>
  <c r="K219"/>
  <c r="L219"/>
  <c r="M219"/>
  <c r="AM219" s="1"/>
  <c r="AN219" s="1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C220"/>
  <c r="D220"/>
  <c r="E220"/>
  <c r="F220"/>
  <c r="G220"/>
  <c r="H220"/>
  <c r="I220"/>
  <c r="J220"/>
  <c r="K220"/>
  <c r="L220"/>
  <c r="M220"/>
  <c r="N220"/>
  <c r="AM220" s="1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C221"/>
  <c r="AH221" s="1"/>
  <c r="AJ221" s="1"/>
  <c r="D221"/>
  <c r="E221"/>
  <c r="F221"/>
  <c r="G221"/>
  <c r="H221"/>
  <c r="I221"/>
  <c r="J221"/>
  <c r="K221"/>
  <c r="L221"/>
  <c r="M221"/>
  <c r="AM221" s="1"/>
  <c r="AN221" s="1"/>
  <c r="N221"/>
  <c r="O221"/>
  <c r="P221"/>
  <c r="Q221"/>
  <c r="R221"/>
  <c r="S221"/>
  <c r="T221"/>
  <c r="U221"/>
  <c r="V221"/>
  <c r="W221"/>
  <c r="X221"/>
  <c r="Y221"/>
  <c r="Z221"/>
  <c r="AA221"/>
  <c r="AB221"/>
  <c r="AC221"/>
  <c r="AD221"/>
  <c r="AE221"/>
  <c r="AF221"/>
  <c r="AG221"/>
  <c r="C222"/>
  <c r="D222"/>
  <c r="AH222" s="1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C223"/>
  <c r="AH223" s="1"/>
  <c r="AJ223" s="1"/>
  <c r="D223"/>
  <c r="E223"/>
  <c r="F223"/>
  <c r="G223"/>
  <c r="H223"/>
  <c r="I223"/>
  <c r="J223"/>
  <c r="K223"/>
  <c r="L223"/>
  <c r="M223"/>
  <c r="AM223" s="1"/>
  <c r="AN223" s="1"/>
  <c r="N223"/>
  <c r="O223"/>
  <c r="P223"/>
  <c r="Q223"/>
  <c r="R223"/>
  <c r="S223"/>
  <c r="T223"/>
  <c r="U223"/>
  <c r="V223"/>
  <c r="W223"/>
  <c r="X223"/>
  <c r="Y223"/>
  <c r="Z223"/>
  <c r="AA223"/>
  <c r="AB223"/>
  <c r="AC223"/>
  <c r="AD223"/>
  <c r="AE223"/>
  <c r="AF223"/>
  <c r="AG223"/>
  <c r="C224"/>
  <c r="D224"/>
  <c r="AH224" s="1"/>
  <c r="E224"/>
  <c r="F224"/>
  <c r="G224"/>
  <c r="H224"/>
  <c r="I224"/>
  <c r="J224"/>
  <c r="K224"/>
  <c r="L224"/>
  <c r="M224"/>
  <c r="N224"/>
  <c r="AM224" s="1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C225"/>
  <c r="AH225" s="1"/>
  <c r="AJ225" s="1"/>
  <c r="D225"/>
  <c r="E225"/>
  <c r="F225"/>
  <c r="G225"/>
  <c r="H225"/>
  <c r="I225"/>
  <c r="J225"/>
  <c r="K225"/>
  <c r="L225"/>
  <c r="M225"/>
  <c r="AM225" s="1"/>
  <c r="AN225" s="1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C226"/>
  <c r="D226"/>
  <c r="AH226" s="1"/>
  <c r="E226"/>
  <c r="F226"/>
  <c r="G226"/>
  <c r="H226"/>
  <c r="I226"/>
  <c r="J226"/>
  <c r="K226"/>
  <c r="L226"/>
  <c r="M226"/>
  <c r="N226"/>
  <c r="AM226" s="1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C227"/>
  <c r="AH227" s="1"/>
  <c r="AJ227" s="1"/>
  <c r="D227"/>
  <c r="E227"/>
  <c r="F227"/>
  <c r="G227"/>
  <c r="H227"/>
  <c r="I227"/>
  <c r="J227"/>
  <c r="K227"/>
  <c r="L227"/>
  <c r="M227"/>
  <c r="AM227" s="1"/>
  <c r="AN227" s="1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C228"/>
  <c r="D228"/>
  <c r="E228"/>
  <c r="F228"/>
  <c r="G228"/>
  <c r="H228"/>
  <c r="AK228" s="1"/>
  <c r="AL228" s="1"/>
  <c r="I228"/>
  <c r="J228"/>
  <c r="K228"/>
  <c r="L228"/>
  <c r="M228"/>
  <c r="N228"/>
  <c r="AM228" s="1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C229"/>
  <c r="AH229" s="1"/>
  <c r="AJ229" s="1"/>
  <c r="D229"/>
  <c r="E229"/>
  <c r="F229"/>
  <c r="G229"/>
  <c r="H229"/>
  <c r="I229"/>
  <c r="J229"/>
  <c r="K229"/>
  <c r="L229"/>
  <c r="M229"/>
  <c r="AM229" s="1"/>
  <c r="AN229" s="1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C230"/>
  <c r="D230"/>
  <c r="AH230" s="1"/>
  <c r="E230"/>
  <c r="F230"/>
  <c r="G230"/>
  <c r="H230"/>
  <c r="I230"/>
  <c r="J230"/>
  <c r="K230"/>
  <c r="L230"/>
  <c r="M230"/>
  <c r="N230"/>
  <c r="AM230" s="1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C231"/>
  <c r="AH231" s="1"/>
  <c r="AJ231" s="1"/>
  <c r="D231"/>
  <c r="E231"/>
  <c r="F231"/>
  <c r="G231"/>
  <c r="H231"/>
  <c r="I231"/>
  <c r="J231"/>
  <c r="K231"/>
  <c r="L231"/>
  <c r="M231"/>
  <c r="AM231" s="1"/>
  <c r="AN231" s="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C232"/>
  <c r="D232"/>
  <c r="AH232" s="1"/>
  <c r="E232"/>
  <c r="F232"/>
  <c r="G232"/>
  <c r="H232"/>
  <c r="I232"/>
  <c r="J232"/>
  <c r="K232"/>
  <c r="L232"/>
  <c r="M232"/>
  <c r="N232"/>
  <c r="AM232" s="1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G204"/>
  <c r="D204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Y204"/>
  <c r="Z204"/>
  <c r="AA204"/>
  <c r="AB204"/>
  <c r="AC204"/>
  <c r="AD204"/>
  <c r="AE204"/>
  <c r="AF204"/>
  <c r="C204"/>
  <c r="AI239"/>
  <c r="AG238"/>
  <c r="Y238"/>
  <c r="Q238"/>
  <c r="I238"/>
  <c r="AG237"/>
  <c r="AF237"/>
  <c r="AE237"/>
  <c r="AD237"/>
  <c r="AC237"/>
  <c r="AB237"/>
  <c r="AA237"/>
  <c r="Z237"/>
  <c r="Y237"/>
  <c r="X237"/>
  <c r="W237"/>
  <c r="V237"/>
  <c r="U237"/>
  <c r="T237"/>
  <c r="S237"/>
  <c r="R237"/>
  <c r="Q237"/>
  <c r="P237"/>
  <c r="O237"/>
  <c r="N237"/>
  <c r="M237"/>
  <c r="L237"/>
  <c r="K237"/>
  <c r="J237"/>
  <c r="I237"/>
  <c r="H237"/>
  <c r="G237"/>
  <c r="F237"/>
  <c r="E237"/>
  <c r="D237"/>
  <c r="C237"/>
  <c r="AO235"/>
  <c r="AK235"/>
  <c r="AL235" s="1"/>
  <c r="AO234"/>
  <c r="AK234"/>
  <c r="V233"/>
  <c r="F233"/>
  <c r="F239" s="1"/>
  <c r="AO232"/>
  <c r="AK232"/>
  <c r="AL232" s="1"/>
  <c r="AO231"/>
  <c r="AK231"/>
  <c r="AL231" s="1"/>
  <c r="AO230"/>
  <c r="AK230"/>
  <c r="AL230" s="1"/>
  <c r="AO229"/>
  <c r="AK229"/>
  <c r="AL229" s="1"/>
  <c r="AO228"/>
  <c r="AO227"/>
  <c r="AK227"/>
  <c r="AL227" s="1"/>
  <c r="AO226"/>
  <c r="AK226"/>
  <c r="AL226" s="1"/>
  <c r="AO225"/>
  <c r="AK225"/>
  <c r="AL225" s="1"/>
  <c r="AO224"/>
  <c r="AK224"/>
  <c r="AL224" s="1"/>
  <c r="AO223"/>
  <c r="AK223"/>
  <c r="AL223" s="1"/>
  <c r="AO222"/>
  <c r="AK222"/>
  <c r="AL222" s="1"/>
  <c r="AO221"/>
  <c r="AK221"/>
  <c r="AL221" s="1"/>
  <c r="AO220"/>
  <c r="AK220"/>
  <c r="AL220" s="1"/>
  <c r="AO219"/>
  <c r="AK219"/>
  <c r="AL219" s="1"/>
  <c r="AO218"/>
  <c r="AK218"/>
  <c r="AL218" s="1"/>
  <c r="AI199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F198"/>
  <c r="E198"/>
  <c r="D198"/>
  <c r="C198"/>
  <c r="AO197"/>
  <c r="AM197"/>
  <c r="AK197"/>
  <c r="AH197"/>
  <c r="AG197"/>
  <c r="AF197"/>
  <c r="AE197"/>
  <c r="AD197"/>
  <c r="AC197"/>
  <c r="AB197"/>
  <c r="AA197"/>
  <c r="Z197"/>
  <c r="Y197"/>
  <c r="X197"/>
  <c r="W197"/>
  <c r="V197"/>
  <c r="U197"/>
  <c r="T197"/>
  <c r="S197"/>
  <c r="R197"/>
  <c r="Q197"/>
  <c r="P197"/>
  <c r="O197"/>
  <c r="N197"/>
  <c r="M197"/>
  <c r="L197"/>
  <c r="K197"/>
  <c r="J197"/>
  <c r="I197"/>
  <c r="H197"/>
  <c r="G197"/>
  <c r="F197"/>
  <c r="E197"/>
  <c r="D197"/>
  <c r="C197"/>
  <c r="AP196"/>
  <c r="AO196"/>
  <c r="AN196"/>
  <c r="AM196"/>
  <c r="AL196"/>
  <c r="AK196"/>
  <c r="AJ196"/>
  <c r="AH196"/>
  <c r="AP195"/>
  <c r="AO195"/>
  <c r="AN195"/>
  <c r="AM195"/>
  <c r="AL195"/>
  <c r="AK195"/>
  <c r="AJ195"/>
  <c r="AH195"/>
  <c r="AP194"/>
  <c r="AP197" s="1"/>
  <c r="AO194"/>
  <c r="AN194"/>
  <c r="AN197" s="1"/>
  <c r="AM194"/>
  <c r="AL194"/>
  <c r="AL197" s="1"/>
  <c r="AK194"/>
  <c r="AJ194"/>
  <c r="AJ197" s="1"/>
  <c r="AH194"/>
  <c r="AG193"/>
  <c r="AG199" s="1"/>
  <c r="AC193"/>
  <c r="AC199" s="1"/>
  <c r="Y193"/>
  <c r="Y199" s="1"/>
  <c r="U193"/>
  <c r="U199" s="1"/>
  <c r="Q193"/>
  <c r="Q199" s="1"/>
  <c r="M193"/>
  <c r="M199" s="1"/>
  <c r="I193"/>
  <c r="I199" s="1"/>
  <c r="E193"/>
  <c r="E199" s="1"/>
  <c r="AO192"/>
  <c r="AM192"/>
  <c r="AN192" s="1"/>
  <c r="AK192"/>
  <c r="AL192" s="1"/>
  <c r="AH192"/>
  <c r="AJ192" s="1"/>
  <c r="AO191"/>
  <c r="AM191"/>
  <c r="AK191"/>
  <c r="AL191" s="1"/>
  <c r="AH191"/>
  <c r="AO190"/>
  <c r="AM190"/>
  <c r="AN190" s="1"/>
  <c r="AK190"/>
  <c r="AL190" s="1"/>
  <c r="AH190"/>
  <c r="AJ190" s="1"/>
  <c r="AO189"/>
  <c r="AM189"/>
  <c r="AK189"/>
  <c r="AL189" s="1"/>
  <c r="AH189"/>
  <c r="AO188"/>
  <c r="AM188"/>
  <c r="AN188" s="1"/>
  <c r="AK188"/>
  <c r="AL188" s="1"/>
  <c r="AH188"/>
  <c r="AJ188" s="1"/>
  <c r="AO187"/>
  <c r="AM187"/>
  <c r="AK187"/>
  <c r="AL187" s="1"/>
  <c r="AH187"/>
  <c r="AO186"/>
  <c r="AM186"/>
  <c r="AN186" s="1"/>
  <c r="AK186"/>
  <c r="AL186" s="1"/>
  <c r="AH186"/>
  <c r="AJ186" s="1"/>
  <c r="AO185"/>
  <c r="AM185"/>
  <c r="AK185"/>
  <c r="AL185" s="1"/>
  <c r="AH185"/>
  <c r="AO184"/>
  <c r="AM184"/>
  <c r="AN184" s="1"/>
  <c r="AK184"/>
  <c r="AL184" s="1"/>
  <c r="AH184"/>
  <c r="AJ184" s="1"/>
  <c r="AO183"/>
  <c r="AM183"/>
  <c r="AK183"/>
  <c r="AL183" s="1"/>
  <c r="AH183"/>
  <c r="AO182"/>
  <c r="AM182"/>
  <c r="AN182" s="1"/>
  <c r="AK182"/>
  <c r="AL182" s="1"/>
  <c r="AH182"/>
  <c r="AJ182" s="1"/>
  <c r="AO181"/>
  <c r="AM181"/>
  <c r="AK181"/>
  <c r="AL181" s="1"/>
  <c r="AH181"/>
  <c r="AO180"/>
  <c r="AM180"/>
  <c r="AN180" s="1"/>
  <c r="AK180"/>
  <c r="AL180" s="1"/>
  <c r="AH180"/>
  <c r="AJ180" s="1"/>
  <c r="AO179"/>
  <c r="AM179"/>
  <c r="AK179"/>
  <c r="AL179" s="1"/>
  <c r="AH179"/>
  <c r="AO178"/>
  <c r="AM178"/>
  <c r="AN178" s="1"/>
  <c r="AK178"/>
  <c r="AL178" s="1"/>
  <c r="AH178"/>
  <c r="AJ178" s="1"/>
  <c r="AO177"/>
  <c r="AM177"/>
  <c r="AK177"/>
  <c r="AL177" s="1"/>
  <c r="AH177"/>
  <c r="AO176"/>
  <c r="AM176"/>
  <c r="AN176" s="1"/>
  <c r="AK176"/>
  <c r="AL176" s="1"/>
  <c r="AH176"/>
  <c r="AJ176" s="1"/>
  <c r="AO175"/>
  <c r="AM175"/>
  <c r="AK175"/>
  <c r="AL175" s="1"/>
  <c r="AH175"/>
  <c r="AO174"/>
  <c r="AM174"/>
  <c r="AN174" s="1"/>
  <c r="AK174"/>
  <c r="AL174" s="1"/>
  <c r="AH174"/>
  <c r="AJ174" s="1"/>
  <c r="AO173"/>
  <c r="AM173"/>
  <c r="AK173"/>
  <c r="AL173" s="1"/>
  <c r="AH173"/>
  <c r="AO172"/>
  <c r="AM172"/>
  <c r="AN172" s="1"/>
  <c r="AK172"/>
  <c r="AL172" s="1"/>
  <c r="AH172"/>
  <c r="AJ172" s="1"/>
  <c r="AO171"/>
  <c r="AM171"/>
  <c r="AK171"/>
  <c r="AL171" s="1"/>
  <c r="AH171"/>
  <c r="AO170"/>
  <c r="AM170"/>
  <c r="AN170" s="1"/>
  <c r="AK170"/>
  <c r="AL170" s="1"/>
  <c r="AH170"/>
  <c r="AJ170" s="1"/>
  <c r="AO169"/>
  <c r="AM169"/>
  <c r="AK169"/>
  <c r="AL169" s="1"/>
  <c r="AH169"/>
  <c r="AO168"/>
  <c r="AM168"/>
  <c r="AN168" s="1"/>
  <c r="AK168"/>
  <c r="AL168" s="1"/>
  <c r="AH168"/>
  <c r="AJ168" s="1"/>
  <c r="AO167"/>
  <c r="AM167"/>
  <c r="AK167"/>
  <c r="AL167" s="1"/>
  <c r="AH167"/>
  <c r="AO166"/>
  <c r="AM166"/>
  <c r="AN166" s="1"/>
  <c r="AK166"/>
  <c r="AL166" s="1"/>
  <c r="AH166"/>
  <c r="AJ166" s="1"/>
  <c r="AO165"/>
  <c r="AM165"/>
  <c r="AK165"/>
  <c r="AL165" s="1"/>
  <c r="AH165"/>
  <c r="AO164"/>
  <c r="AM164"/>
  <c r="AK164"/>
  <c r="AH164"/>
  <c r="AI159"/>
  <c r="AO158"/>
  <c r="AG158"/>
  <c r="AF158"/>
  <c r="AE158"/>
  <c r="AD158"/>
  <c r="AC158"/>
  <c r="AB158"/>
  <c r="AA158"/>
  <c r="Z158"/>
  <c r="Y158"/>
  <c r="X158"/>
  <c r="W158"/>
  <c r="V158"/>
  <c r="U158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AO157"/>
  <c r="AM157"/>
  <c r="AK157"/>
  <c r="AH157"/>
  <c r="AD157"/>
  <c r="Z157"/>
  <c r="V157"/>
  <c r="R157"/>
  <c r="N157"/>
  <c r="J157"/>
  <c r="F157"/>
  <c r="AP156"/>
  <c r="AO156"/>
  <c r="AN156"/>
  <c r="AM156"/>
  <c r="AL156"/>
  <c r="AK156"/>
  <c r="AJ156"/>
  <c r="AH156"/>
  <c r="AP155"/>
  <c r="AO155"/>
  <c r="AN155"/>
  <c r="AM155"/>
  <c r="AL155"/>
  <c r="AK155"/>
  <c r="AJ155"/>
  <c r="AH155"/>
  <c r="AP154"/>
  <c r="AP157" s="1"/>
  <c r="AO154"/>
  <c r="AN154"/>
  <c r="AN157" s="1"/>
  <c r="AM154"/>
  <c r="AL154"/>
  <c r="AL157" s="1"/>
  <c r="AK154"/>
  <c r="AJ154"/>
  <c r="AJ157" s="1"/>
  <c r="AH154"/>
  <c r="AG153"/>
  <c r="AE153"/>
  <c r="AC153"/>
  <c r="AA153"/>
  <c r="Y153"/>
  <c r="W153"/>
  <c r="U153"/>
  <c r="S153"/>
  <c r="Q153"/>
  <c r="O153"/>
  <c r="M153"/>
  <c r="K153"/>
  <c r="I153"/>
  <c r="G153"/>
  <c r="E153"/>
  <c r="C153"/>
  <c r="AO152"/>
  <c r="AM152"/>
  <c r="AN152" s="1"/>
  <c r="AK152"/>
  <c r="AH152"/>
  <c r="AJ152" s="1"/>
  <c r="AO151"/>
  <c r="AM151"/>
  <c r="AN151" s="1"/>
  <c r="AK151"/>
  <c r="AL151" s="1"/>
  <c r="AH151"/>
  <c r="AJ151" s="1"/>
  <c r="AO150"/>
  <c r="AM150"/>
  <c r="AN150" s="1"/>
  <c r="AK150"/>
  <c r="AH150"/>
  <c r="AJ150" s="1"/>
  <c r="AO149"/>
  <c r="AM149"/>
  <c r="AN149" s="1"/>
  <c r="AK149"/>
  <c r="AL149" s="1"/>
  <c r="AH149"/>
  <c r="AJ149" s="1"/>
  <c r="AO148"/>
  <c r="AM148"/>
  <c r="AN148" s="1"/>
  <c r="AK148"/>
  <c r="AH148"/>
  <c r="AJ148" s="1"/>
  <c r="AO147"/>
  <c r="AM147"/>
  <c r="AN147" s="1"/>
  <c r="AK147"/>
  <c r="AL147" s="1"/>
  <c r="AH147"/>
  <c r="AJ147" s="1"/>
  <c r="AO146"/>
  <c r="AM146"/>
  <c r="AN146" s="1"/>
  <c r="AK146"/>
  <c r="AH146"/>
  <c r="AJ146" s="1"/>
  <c r="AO145"/>
  <c r="AM145"/>
  <c r="AN145" s="1"/>
  <c r="AK145"/>
  <c r="AL145" s="1"/>
  <c r="AH145"/>
  <c r="AJ145" s="1"/>
  <c r="AO144"/>
  <c r="AM144"/>
  <c r="AN144" s="1"/>
  <c r="AK144"/>
  <c r="AH144"/>
  <c r="AJ144" s="1"/>
  <c r="AO143"/>
  <c r="AM143"/>
  <c r="AN143" s="1"/>
  <c r="AK143"/>
  <c r="AL143" s="1"/>
  <c r="AH143"/>
  <c r="AJ143" s="1"/>
  <c r="AO142"/>
  <c r="AM142"/>
  <c r="AN142" s="1"/>
  <c r="AK142"/>
  <c r="AH142"/>
  <c r="AJ142" s="1"/>
  <c r="AO141"/>
  <c r="AM141"/>
  <c r="AN141" s="1"/>
  <c r="AK141"/>
  <c r="AL141" s="1"/>
  <c r="AH141"/>
  <c r="AJ141" s="1"/>
  <c r="AO140"/>
  <c r="AM140"/>
  <c r="AN140" s="1"/>
  <c r="AK140"/>
  <c r="AH140"/>
  <c r="AJ140" s="1"/>
  <c r="AO139"/>
  <c r="AM139"/>
  <c r="AN139" s="1"/>
  <c r="AK139"/>
  <c r="AL139" s="1"/>
  <c r="AH139"/>
  <c r="AJ139" s="1"/>
  <c r="AO138"/>
  <c r="AN138"/>
  <c r="AM138"/>
  <c r="AL138"/>
  <c r="AK138"/>
  <c r="AJ138"/>
  <c r="AH138"/>
  <c r="AP137"/>
  <c r="AO137"/>
  <c r="AN137"/>
  <c r="AM137"/>
  <c r="AL137"/>
  <c r="AK137"/>
  <c r="AJ137"/>
  <c r="AH137"/>
  <c r="AP136"/>
  <c r="AO136"/>
  <c r="AN136"/>
  <c r="AM136"/>
  <c r="AL136"/>
  <c r="AK136"/>
  <c r="AJ136"/>
  <c r="AH136"/>
  <c r="AP135"/>
  <c r="AO135"/>
  <c r="AN135"/>
  <c r="AM135"/>
  <c r="AL135"/>
  <c r="AK135"/>
  <c r="AJ135"/>
  <c r="AH135"/>
  <c r="AP134"/>
  <c r="AO134"/>
  <c r="AN134"/>
  <c r="AM134"/>
  <c r="AL134"/>
  <c r="AK134"/>
  <c r="AJ134"/>
  <c r="AH134"/>
  <c r="AP133"/>
  <c r="AO133"/>
  <c r="AN133"/>
  <c r="AM133"/>
  <c r="AL133"/>
  <c r="AK133"/>
  <c r="AJ133"/>
  <c r="AH133"/>
  <c r="AP132"/>
  <c r="AO132"/>
  <c r="AN132"/>
  <c r="AM132"/>
  <c r="AL132"/>
  <c r="AK132"/>
  <c r="AJ132"/>
  <c r="AH132"/>
  <c r="AP131"/>
  <c r="AO131"/>
  <c r="AN131"/>
  <c r="AM131"/>
  <c r="AL131"/>
  <c r="AK131"/>
  <c r="AJ131"/>
  <c r="AH131"/>
  <c r="AP130"/>
  <c r="AO130"/>
  <c r="AN130"/>
  <c r="AM130"/>
  <c r="AL130"/>
  <c r="AK130"/>
  <c r="AJ130"/>
  <c r="AH130"/>
  <c r="AP129"/>
  <c r="AO129"/>
  <c r="AN129"/>
  <c r="AM129"/>
  <c r="AL129"/>
  <c r="AK129"/>
  <c r="AJ129"/>
  <c r="AH129"/>
  <c r="AP128"/>
  <c r="AO128"/>
  <c r="AN128"/>
  <c r="AM128"/>
  <c r="AL128"/>
  <c r="AK128"/>
  <c r="AJ128"/>
  <c r="AH128"/>
  <c r="AP127"/>
  <c r="AO127"/>
  <c r="AN127"/>
  <c r="AM127"/>
  <c r="AL127"/>
  <c r="AK127"/>
  <c r="AJ127"/>
  <c r="AH127"/>
  <c r="AP126"/>
  <c r="AO126"/>
  <c r="AN126"/>
  <c r="AM126"/>
  <c r="AL126"/>
  <c r="AK126"/>
  <c r="AJ126"/>
  <c r="AH126"/>
  <c r="AP125"/>
  <c r="AO125"/>
  <c r="AN125"/>
  <c r="AM125"/>
  <c r="AL125"/>
  <c r="AK125"/>
  <c r="AJ125"/>
  <c r="AH125"/>
  <c r="AP124"/>
  <c r="AO124"/>
  <c r="AO153" s="1"/>
  <c r="AN124"/>
  <c r="AN153" s="1"/>
  <c r="AM124"/>
  <c r="AL124"/>
  <c r="AK124"/>
  <c r="AK153" s="1"/>
  <c r="AJ124"/>
  <c r="AJ153" s="1"/>
  <c r="AH124"/>
  <c r="AH122"/>
  <c r="AI119"/>
  <c r="AO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AO117"/>
  <c r="AM117"/>
  <c r="AK117"/>
  <c r="AH117"/>
  <c r="AE117"/>
  <c r="AA117"/>
  <c r="W117"/>
  <c r="S117"/>
  <c r="O117"/>
  <c r="K117"/>
  <c r="G117"/>
  <c r="C117"/>
  <c r="AP116"/>
  <c r="AO116"/>
  <c r="AM116"/>
  <c r="AK116"/>
  <c r="AH116"/>
  <c r="AP115"/>
  <c r="AO115"/>
  <c r="AN115"/>
  <c r="AM115"/>
  <c r="AL115"/>
  <c r="AK115"/>
  <c r="AJ115"/>
  <c r="AH115"/>
  <c r="AP114"/>
  <c r="AP117" s="1"/>
  <c r="AO114"/>
  <c r="AM114"/>
  <c r="AK114"/>
  <c r="AH114"/>
  <c r="AG113"/>
  <c r="AE113"/>
  <c r="AC113"/>
  <c r="AA113"/>
  <c r="Y113"/>
  <c r="W113"/>
  <c r="U113"/>
  <c r="S113"/>
  <c r="Q113"/>
  <c r="O113"/>
  <c r="M113"/>
  <c r="K113"/>
  <c r="I113"/>
  <c r="G113"/>
  <c r="E113"/>
  <c r="C113"/>
  <c r="AO112"/>
  <c r="AM112"/>
  <c r="AN112" s="1"/>
  <c r="AK112"/>
  <c r="AL112" s="1"/>
  <c r="AH112"/>
  <c r="AJ112" s="1"/>
  <c r="AO111"/>
  <c r="AM111"/>
  <c r="AN111" s="1"/>
  <c r="AK111"/>
  <c r="AH111"/>
  <c r="AJ111" s="1"/>
  <c r="AO110"/>
  <c r="AM110"/>
  <c r="AN110" s="1"/>
  <c r="AK110"/>
  <c r="AL110" s="1"/>
  <c r="AH110"/>
  <c r="AJ110" s="1"/>
  <c r="AO109"/>
  <c r="AM109"/>
  <c r="AN109" s="1"/>
  <c r="AK109"/>
  <c r="AH109"/>
  <c r="AJ109" s="1"/>
  <c r="AO108"/>
  <c r="AM108"/>
  <c r="AN108" s="1"/>
  <c r="AK108"/>
  <c r="AL108" s="1"/>
  <c r="AH108"/>
  <c r="AJ108" s="1"/>
  <c r="AO107"/>
  <c r="AM107"/>
  <c r="AN107" s="1"/>
  <c r="AK107"/>
  <c r="AH107"/>
  <c r="AJ107" s="1"/>
  <c r="AO106"/>
  <c r="AM106"/>
  <c r="AN106" s="1"/>
  <c r="AK106"/>
  <c r="AL106" s="1"/>
  <c r="AH106"/>
  <c r="AJ106" s="1"/>
  <c r="AO105"/>
  <c r="AM105"/>
  <c r="AN105" s="1"/>
  <c r="AK105"/>
  <c r="AH105"/>
  <c r="AJ105" s="1"/>
  <c r="AO104"/>
  <c r="AM104"/>
  <c r="AN104" s="1"/>
  <c r="AK104"/>
  <c r="AL104" s="1"/>
  <c r="AH104"/>
  <c r="AJ104" s="1"/>
  <c r="AO103"/>
  <c r="AM103"/>
  <c r="AN103" s="1"/>
  <c r="AK103"/>
  <c r="AH103"/>
  <c r="AJ103" s="1"/>
  <c r="AO102"/>
  <c r="AM102"/>
  <c r="AN102" s="1"/>
  <c r="AK102"/>
  <c r="AL102" s="1"/>
  <c r="AH102"/>
  <c r="AJ102" s="1"/>
  <c r="AO101"/>
  <c r="AM101"/>
  <c r="AN101" s="1"/>
  <c r="AK101"/>
  <c r="AH101"/>
  <c r="AJ101" s="1"/>
  <c r="AO100"/>
  <c r="AM100"/>
  <c r="AN100" s="1"/>
  <c r="AK100"/>
  <c r="AL100" s="1"/>
  <c r="AH100"/>
  <c r="AJ100" s="1"/>
  <c r="AO99"/>
  <c r="AM99"/>
  <c r="AN99" s="1"/>
  <c r="AK99"/>
  <c r="AH99"/>
  <c r="AJ99" s="1"/>
  <c r="AO98"/>
  <c r="AM98"/>
  <c r="AN98" s="1"/>
  <c r="AK98"/>
  <c r="AL98" s="1"/>
  <c r="AH98"/>
  <c r="AJ98" s="1"/>
  <c r="AO97"/>
  <c r="AM97"/>
  <c r="AN97" s="1"/>
  <c r="AK97"/>
  <c r="AH97"/>
  <c r="AJ97" s="1"/>
  <c r="AO96"/>
  <c r="AM96"/>
  <c r="AN96" s="1"/>
  <c r="AK96"/>
  <c r="AL96" s="1"/>
  <c r="AH96"/>
  <c r="AJ96" s="1"/>
  <c r="AO95"/>
  <c r="AM95"/>
  <c r="AN95" s="1"/>
  <c r="AK95"/>
  <c r="AH95"/>
  <c r="AJ95" s="1"/>
  <c r="AO94"/>
  <c r="AM94"/>
  <c r="AN94" s="1"/>
  <c r="AK94"/>
  <c r="AL94" s="1"/>
  <c r="AH94"/>
  <c r="AJ94" s="1"/>
  <c r="AO93"/>
  <c r="AM93"/>
  <c r="AN93" s="1"/>
  <c r="AK93"/>
  <c r="AH93"/>
  <c r="AJ93" s="1"/>
  <c r="AO92"/>
  <c r="AM92"/>
  <c r="AN92" s="1"/>
  <c r="AK92"/>
  <c r="AL92" s="1"/>
  <c r="AH92"/>
  <c r="AJ92" s="1"/>
  <c r="AO91"/>
  <c r="AM91"/>
  <c r="AN91" s="1"/>
  <c r="AK91"/>
  <c r="AH91"/>
  <c r="AJ91" s="1"/>
  <c r="AO90"/>
  <c r="AM90"/>
  <c r="AN90" s="1"/>
  <c r="AK90"/>
  <c r="AL90" s="1"/>
  <c r="AH90"/>
  <c r="AJ90" s="1"/>
  <c r="AO89"/>
  <c r="AM89"/>
  <c r="AN89" s="1"/>
  <c r="AK89"/>
  <c r="AH89"/>
  <c r="AJ89" s="1"/>
  <c r="AO88"/>
  <c r="AM88"/>
  <c r="AN88" s="1"/>
  <c r="AK88"/>
  <c r="AL88" s="1"/>
  <c r="AH88"/>
  <c r="AJ88" s="1"/>
  <c r="AO87"/>
  <c r="AM87"/>
  <c r="AN87" s="1"/>
  <c r="AK87"/>
  <c r="AH87"/>
  <c r="AJ87" s="1"/>
  <c r="AO86"/>
  <c r="AM86"/>
  <c r="AN86" s="1"/>
  <c r="AK86"/>
  <c r="AL86" s="1"/>
  <c r="AH86"/>
  <c r="AJ86" s="1"/>
  <c r="AO85"/>
  <c r="AM85"/>
  <c r="AN85" s="1"/>
  <c r="AK85"/>
  <c r="AJ85"/>
  <c r="AH85"/>
  <c r="AP84"/>
  <c r="AO84"/>
  <c r="AO113" s="1"/>
  <c r="AN84"/>
  <c r="AN113" s="1"/>
  <c r="AM84"/>
  <c r="AL84"/>
  <c r="AK84"/>
  <c r="AK113" s="1"/>
  <c r="AJ84"/>
  <c r="AJ113" s="1"/>
  <c r="AH84"/>
  <c r="AH82"/>
  <c r="AI79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AO77"/>
  <c r="AM77"/>
  <c r="AF77"/>
  <c r="AD77"/>
  <c r="AB77"/>
  <c r="Z77"/>
  <c r="X77"/>
  <c r="V77"/>
  <c r="T77"/>
  <c r="R77"/>
  <c r="P77"/>
  <c r="N77"/>
  <c r="L77"/>
  <c r="J77"/>
  <c r="H77"/>
  <c r="F77"/>
  <c r="D77"/>
  <c r="AO76"/>
  <c r="AN76"/>
  <c r="AM76"/>
  <c r="AK76"/>
  <c r="AP76" s="1"/>
  <c r="AH76"/>
  <c r="AJ76" s="1"/>
  <c r="AO75"/>
  <c r="AN75"/>
  <c r="AM75"/>
  <c r="AK75"/>
  <c r="AP75" s="1"/>
  <c r="AH75"/>
  <c r="AJ75" s="1"/>
  <c r="AP74"/>
  <c r="AO74"/>
  <c r="AN74"/>
  <c r="AM74"/>
  <c r="AL74"/>
  <c r="AK74"/>
  <c r="AJ74"/>
  <c r="AH74"/>
  <c r="AG73"/>
  <c r="AE73"/>
  <c r="AC73"/>
  <c r="AA73"/>
  <c r="Y73"/>
  <c r="W73"/>
  <c r="U73"/>
  <c r="S73"/>
  <c r="Q73"/>
  <c r="O73"/>
  <c r="M73"/>
  <c r="K73"/>
  <c r="I73"/>
  <c r="G73"/>
  <c r="E73"/>
  <c r="C73"/>
  <c r="AO72"/>
  <c r="AP72" s="1"/>
  <c r="AM72"/>
  <c r="AN72" s="1"/>
  <c r="AK72"/>
  <c r="AL72" s="1"/>
  <c r="AH72"/>
  <c r="AJ72" s="1"/>
  <c r="AO71"/>
  <c r="AP71" s="1"/>
  <c r="AM71"/>
  <c r="AN71" s="1"/>
  <c r="AK71"/>
  <c r="AH71"/>
  <c r="AJ71" s="1"/>
  <c r="AO70"/>
  <c r="AP70" s="1"/>
  <c r="AM70"/>
  <c r="AN70" s="1"/>
  <c r="AK70"/>
  <c r="AL70" s="1"/>
  <c r="AH70"/>
  <c r="AJ70" s="1"/>
  <c r="AO69"/>
  <c r="AP69" s="1"/>
  <c r="AM69"/>
  <c r="AN69" s="1"/>
  <c r="AK69"/>
  <c r="AH69"/>
  <c r="AJ69" s="1"/>
  <c r="AO68"/>
  <c r="AM68"/>
  <c r="AN68" s="1"/>
  <c r="AK68"/>
  <c r="AL68" s="1"/>
  <c r="AH68"/>
  <c r="AJ68" s="1"/>
  <c r="AO67"/>
  <c r="AP67" s="1"/>
  <c r="AM67"/>
  <c r="AN67" s="1"/>
  <c r="AK67"/>
  <c r="AH67"/>
  <c r="AJ67" s="1"/>
  <c r="AO66"/>
  <c r="AP66" s="1"/>
  <c r="AM66"/>
  <c r="AN66" s="1"/>
  <c r="AK66"/>
  <c r="AL66" s="1"/>
  <c r="AH66"/>
  <c r="AJ66" s="1"/>
  <c r="AO65"/>
  <c r="AP65" s="1"/>
  <c r="AM65"/>
  <c r="AN65" s="1"/>
  <c r="AK65"/>
  <c r="AH65"/>
  <c r="AJ65" s="1"/>
  <c r="AO64"/>
  <c r="AP64" s="1"/>
  <c r="AM64"/>
  <c r="AN64" s="1"/>
  <c r="AK64"/>
  <c r="AL64" s="1"/>
  <c r="AH64"/>
  <c r="AJ64" s="1"/>
  <c r="AO63"/>
  <c r="AP63" s="1"/>
  <c r="AM63"/>
  <c r="AN63" s="1"/>
  <c r="AK63"/>
  <c r="AH63"/>
  <c r="AJ63" s="1"/>
  <c r="AO62"/>
  <c r="AP62" s="1"/>
  <c r="AM62"/>
  <c r="AN62" s="1"/>
  <c r="AK62"/>
  <c r="AL62" s="1"/>
  <c r="AH62"/>
  <c r="AJ62" s="1"/>
  <c r="AO61"/>
  <c r="AP61" s="1"/>
  <c r="AM61"/>
  <c r="AN61" s="1"/>
  <c r="AK61"/>
  <c r="AH61"/>
  <c r="AJ61" s="1"/>
  <c r="AO60"/>
  <c r="AP60" s="1"/>
  <c r="AM60"/>
  <c r="AN60" s="1"/>
  <c r="AK60"/>
  <c r="AL60" s="1"/>
  <c r="AH60"/>
  <c r="AJ60" s="1"/>
  <c r="AO59"/>
  <c r="AP59" s="1"/>
  <c r="AM59"/>
  <c r="AN59" s="1"/>
  <c r="AK59"/>
  <c r="AH59"/>
  <c r="AJ59" s="1"/>
  <c r="AO58"/>
  <c r="AP58" s="1"/>
  <c r="AM58"/>
  <c r="AN58" s="1"/>
  <c r="AK58"/>
  <c r="AL58" s="1"/>
  <c r="AH58"/>
  <c r="AJ58" s="1"/>
  <c r="AO57"/>
  <c r="AP57" s="1"/>
  <c r="AM57"/>
  <c r="AN57" s="1"/>
  <c r="AK57"/>
  <c r="AH57"/>
  <c r="AJ57" s="1"/>
  <c r="AO56"/>
  <c r="AM56"/>
  <c r="AN56" s="1"/>
  <c r="AK56"/>
  <c r="AL56" s="1"/>
  <c r="AH56"/>
  <c r="AJ56" s="1"/>
  <c r="AO55"/>
  <c r="AP55" s="1"/>
  <c r="AM55"/>
  <c r="AN55" s="1"/>
  <c r="AK55"/>
  <c r="AH55"/>
  <c r="AJ55" s="1"/>
  <c r="AO54"/>
  <c r="AM54"/>
  <c r="AN54" s="1"/>
  <c r="AK54"/>
  <c r="AL54" s="1"/>
  <c r="AH54"/>
  <c r="AJ54" s="1"/>
  <c r="AO53"/>
  <c r="AP53" s="1"/>
  <c r="AM53"/>
  <c r="AN53" s="1"/>
  <c r="AK53"/>
  <c r="AH53"/>
  <c r="AJ53" s="1"/>
  <c r="AO52"/>
  <c r="AP52" s="1"/>
  <c r="AM52"/>
  <c r="AN52" s="1"/>
  <c r="AK52"/>
  <c r="AL52" s="1"/>
  <c r="AJ52"/>
  <c r="AO51"/>
  <c r="AP51" s="1"/>
  <c r="AM51"/>
  <c r="AN51" s="1"/>
  <c r="AK51"/>
  <c r="AH51"/>
  <c r="AJ51" s="1"/>
  <c r="AO50"/>
  <c r="AP50" s="1"/>
  <c r="AM50"/>
  <c r="AN50" s="1"/>
  <c r="AK50"/>
  <c r="AL50" s="1"/>
  <c r="AH50"/>
  <c r="AJ50" s="1"/>
  <c r="AO49"/>
  <c r="AM49"/>
  <c r="AN49" s="1"/>
  <c r="AK49"/>
  <c r="AH49"/>
  <c r="AJ49" s="1"/>
  <c r="AO48"/>
  <c r="AP48" s="1"/>
  <c r="AM48"/>
  <c r="AN48" s="1"/>
  <c r="AK48"/>
  <c r="AL48" s="1"/>
  <c r="AH48"/>
  <c r="AJ48" s="1"/>
  <c r="AO47"/>
  <c r="AP47" s="1"/>
  <c r="AM47"/>
  <c r="AN47" s="1"/>
  <c r="AK47"/>
  <c r="AH47"/>
  <c r="AJ47" s="1"/>
  <c r="AO46"/>
  <c r="AP46" s="1"/>
  <c r="AM46"/>
  <c r="AN46" s="1"/>
  <c r="AK46"/>
  <c r="AL46" s="1"/>
  <c r="AH46"/>
  <c r="AJ46" s="1"/>
  <c r="AO45"/>
  <c r="AP45" s="1"/>
  <c r="AM45"/>
  <c r="AN45" s="1"/>
  <c r="AK45"/>
  <c r="AH45"/>
  <c r="AJ45" s="1"/>
  <c r="AO44"/>
  <c r="AO73" s="1"/>
  <c r="AM44"/>
  <c r="AM73" s="1"/>
  <c r="AK44"/>
  <c r="AK73" s="1"/>
  <c r="AH44"/>
  <c r="AH73" s="1"/>
  <c r="AH42"/>
  <c r="AI39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AO36"/>
  <c r="AP36" s="1"/>
  <c r="AM36"/>
  <c r="AN36" s="1"/>
  <c r="AK36"/>
  <c r="AL36" s="1"/>
  <c r="AH36"/>
  <c r="AJ36" s="1"/>
  <c r="AO35"/>
  <c r="AP35" s="1"/>
  <c r="AM35"/>
  <c r="AN35" s="1"/>
  <c r="AK35"/>
  <c r="AL35" s="1"/>
  <c r="AH35"/>
  <c r="AJ35" s="1"/>
  <c r="AO34"/>
  <c r="AO38" s="1"/>
  <c r="AM34"/>
  <c r="AM37" s="1"/>
  <c r="AK34"/>
  <c r="AK38" s="1"/>
  <c r="AH34"/>
  <c r="AH37" s="1"/>
  <c r="AH39" s="1"/>
  <c r="AO33"/>
  <c r="AM33"/>
  <c r="AK33"/>
  <c r="AH33"/>
  <c r="AG33"/>
  <c r="AF33"/>
  <c r="AF39" s="1"/>
  <c r="AE33"/>
  <c r="AD33"/>
  <c r="AD39" s="1"/>
  <c r="AC33"/>
  <c r="AB33"/>
  <c r="AB39" s="1"/>
  <c r="AA33"/>
  <c r="Z33"/>
  <c r="Z39" s="1"/>
  <c r="Y33"/>
  <c r="X33"/>
  <c r="X39" s="1"/>
  <c r="W33"/>
  <c r="V33"/>
  <c r="V39" s="1"/>
  <c r="U33"/>
  <c r="T33"/>
  <c r="T39" s="1"/>
  <c r="S33"/>
  <c r="R33"/>
  <c r="R39" s="1"/>
  <c r="Q33"/>
  <c r="P33"/>
  <c r="P39" s="1"/>
  <c r="O33"/>
  <c r="N33"/>
  <c r="N39" s="1"/>
  <c r="M33"/>
  <c r="L33"/>
  <c r="L39" s="1"/>
  <c r="K33"/>
  <c r="J33"/>
  <c r="J39" s="1"/>
  <c r="I33"/>
  <c r="H33"/>
  <c r="H39" s="1"/>
  <c r="G33"/>
  <c r="F33"/>
  <c r="F39" s="1"/>
  <c r="E33"/>
  <c r="D33"/>
  <c r="D39" s="1"/>
  <c r="C33"/>
  <c r="AP32"/>
  <c r="AO32"/>
  <c r="AN32"/>
  <c r="AM32"/>
  <c r="AL32"/>
  <c r="AK32"/>
  <c r="AJ32"/>
  <c r="AH32"/>
  <c r="AP31"/>
  <c r="AO31"/>
  <c r="AN31"/>
  <c r="AM31"/>
  <c r="AL31"/>
  <c r="AK31"/>
  <c r="AJ31"/>
  <c r="AH31"/>
  <c r="AP30"/>
  <c r="AO30"/>
  <c r="AN30"/>
  <c r="AM30"/>
  <c r="AL30"/>
  <c r="AK30"/>
  <c r="AJ30"/>
  <c r="AH30"/>
  <c r="AP29"/>
  <c r="AO29"/>
  <c r="AN29"/>
  <c r="AM29"/>
  <c r="AL29"/>
  <c r="AK29"/>
  <c r="AJ29"/>
  <c r="AH29"/>
  <c r="AP28"/>
  <c r="AO28"/>
  <c r="AN28"/>
  <c r="AM28"/>
  <c r="AL28"/>
  <c r="AK28"/>
  <c r="AJ28"/>
  <c r="AH28"/>
  <c r="AP27"/>
  <c r="AO27"/>
  <c r="AN27"/>
  <c r="AM27"/>
  <c r="AL27"/>
  <c r="AK27"/>
  <c r="AJ27"/>
  <c r="AH27"/>
  <c r="AP26"/>
  <c r="AO26"/>
  <c r="AN26"/>
  <c r="AM26"/>
  <c r="AL26"/>
  <c r="AK26"/>
  <c r="AJ26"/>
  <c r="AH26"/>
  <c r="AP25"/>
  <c r="AO25"/>
  <c r="AN25"/>
  <c r="AM25"/>
  <c r="AL25"/>
  <c r="AK25"/>
  <c r="AJ25"/>
  <c r="AH25"/>
  <c r="AP24"/>
  <c r="AO24"/>
  <c r="AN24"/>
  <c r="AM24"/>
  <c r="AL24"/>
  <c r="AK24"/>
  <c r="AJ24"/>
  <c r="AH24"/>
  <c r="AP23"/>
  <c r="AO23"/>
  <c r="AN23"/>
  <c r="AM23"/>
  <c r="AL23"/>
  <c r="AK23"/>
  <c r="AJ23"/>
  <c r="AH23"/>
  <c r="AP22"/>
  <c r="AO22"/>
  <c r="AN22"/>
  <c r="AM22"/>
  <c r="AL22"/>
  <c r="AK22"/>
  <c r="AJ22"/>
  <c r="AH22"/>
  <c r="AP21"/>
  <c r="AO21"/>
  <c r="AN21"/>
  <c r="AM21"/>
  <c r="AL21"/>
  <c r="AK21"/>
  <c r="AJ21"/>
  <c r="AH21"/>
  <c r="AP20"/>
  <c r="AO20"/>
  <c r="AN20"/>
  <c r="AM20"/>
  <c r="AL20"/>
  <c r="AK20"/>
  <c r="AJ20"/>
  <c r="AH20"/>
  <c r="AP19"/>
  <c r="AO19"/>
  <c r="AN19"/>
  <c r="AM19"/>
  <c r="AL19"/>
  <c r="AK19"/>
  <c r="AJ19"/>
  <c r="AH19"/>
  <c r="AP18"/>
  <c r="AO18"/>
  <c r="AN18"/>
  <c r="AM18"/>
  <c r="AL18"/>
  <c r="AK18"/>
  <c r="AJ18"/>
  <c r="AH18"/>
  <c r="AP17"/>
  <c r="AO17"/>
  <c r="AN17"/>
  <c r="AM17"/>
  <c r="AL17"/>
  <c r="AK17"/>
  <c r="AJ17"/>
  <c r="AH17"/>
  <c r="AP16"/>
  <c r="AO16"/>
  <c r="AN16"/>
  <c r="AM16"/>
  <c r="AL16"/>
  <c r="AK16"/>
  <c r="AJ16"/>
  <c r="AH16"/>
  <c r="AP15"/>
  <c r="AO15"/>
  <c r="AN15"/>
  <c r="AM15"/>
  <c r="AL15"/>
  <c r="AK15"/>
  <c r="AJ15"/>
  <c r="AH15"/>
  <c r="AP14"/>
  <c r="AO14"/>
  <c r="AN14"/>
  <c r="AM14"/>
  <c r="AL14"/>
  <c r="AK14"/>
  <c r="AJ14"/>
  <c r="AH14"/>
  <c r="AP13"/>
  <c r="AO13"/>
  <c r="AN13"/>
  <c r="AM13"/>
  <c r="AL13"/>
  <c r="AK13"/>
  <c r="AJ13"/>
  <c r="AH13"/>
  <c r="AP12"/>
  <c r="AO12"/>
  <c r="AN12"/>
  <c r="AM12"/>
  <c r="AL12"/>
  <c r="AK12"/>
  <c r="AJ12"/>
  <c r="AH12"/>
  <c r="AP11"/>
  <c r="AO11"/>
  <c r="AN11"/>
  <c r="AM11"/>
  <c r="AL11"/>
  <c r="AK11"/>
  <c r="AJ11"/>
  <c r="AH11"/>
  <c r="AP10"/>
  <c r="AO10"/>
  <c r="AN10"/>
  <c r="AM10"/>
  <c r="AL10"/>
  <c r="AK10"/>
  <c r="AJ10"/>
  <c r="AH10"/>
  <c r="AP9"/>
  <c r="AO9"/>
  <c r="AN9"/>
  <c r="AM9"/>
  <c r="AL9"/>
  <c r="AK9"/>
  <c r="AJ9"/>
  <c r="AH9"/>
  <c r="AP8"/>
  <c r="AO8"/>
  <c r="AN8"/>
  <c r="AM8"/>
  <c r="AL8"/>
  <c r="AK8"/>
  <c r="AJ8"/>
  <c r="AH8"/>
  <c r="AP7"/>
  <c r="AO7"/>
  <c r="AN7"/>
  <c r="AM7"/>
  <c r="AL7"/>
  <c r="AK7"/>
  <c r="AJ7"/>
  <c r="AH7"/>
  <c r="AP6"/>
  <c r="AO6"/>
  <c r="AN6"/>
  <c r="AM6"/>
  <c r="AL6"/>
  <c r="AK6"/>
  <c r="AJ6"/>
  <c r="AH6"/>
  <c r="AP5"/>
  <c r="AO5"/>
  <c r="AN5"/>
  <c r="AM5"/>
  <c r="AL5"/>
  <c r="AK5"/>
  <c r="AJ5"/>
  <c r="AH5"/>
  <c r="AP4"/>
  <c r="AP33" s="1"/>
  <c r="AO4"/>
  <c r="AN4"/>
  <c r="AN33" s="1"/>
  <c r="AM4"/>
  <c r="AL4"/>
  <c r="AL33" s="1"/>
  <c r="AK4"/>
  <c r="AJ4"/>
  <c r="AJ33" s="1"/>
  <c r="AH4"/>
  <c r="AH2"/>
  <c r="AI159" i="18"/>
  <c r="AF159"/>
  <c r="AB159"/>
  <c r="X159"/>
  <c r="T159"/>
  <c r="P159"/>
  <c r="L159"/>
  <c r="H159"/>
  <c r="D159"/>
  <c r="AG158"/>
  <c r="AF158"/>
  <c r="AE158"/>
  <c r="AD158"/>
  <c r="AC158"/>
  <c r="AB158"/>
  <c r="AA158"/>
  <c r="Z158"/>
  <c r="Y158"/>
  <c r="X158"/>
  <c r="W158"/>
  <c r="V158"/>
  <c r="U158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AO157"/>
  <c r="AM157"/>
  <c r="AK157"/>
  <c r="AH157"/>
  <c r="AG157"/>
  <c r="AF157"/>
  <c r="AE157"/>
  <c r="AD157"/>
  <c r="AD159" s="1"/>
  <c r="AC157"/>
  <c r="AB157"/>
  <c r="AA157"/>
  <c r="Z157"/>
  <c r="Z159" s="1"/>
  <c r="Y157"/>
  <c r="X157"/>
  <c r="W157"/>
  <c r="V157"/>
  <c r="V159" s="1"/>
  <c r="U157"/>
  <c r="T157"/>
  <c r="S157"/>
  <c r="R157"/>
  <c r="R159" s="1"/>
  <c r="Q157"/>
  <c r="P157"/>
  <c r="O157"/>
  <c r="N157"/>
  <c r="N159" s="1"/>
  <c r="M157"/>
  <c r="L157"/>
  <c r="K157"/>
  <c r="J157"/>
  <c r="J159" s="1"/>
  <c r="I157"/>
  <c r="H157"/>
  <c r="G157"/>
  <c r="F157"/>
  <c r="F159" s="1"/>
  <c r="E157"/>
  <c r="D157"/>
  <c r="C157"/>
  <c r="AP156"/>
  <c r="AO156"/>
  <c r="AN156"/>
  <c r="AM156"/>
  <c r="AL156"/>
  <c r="AK156"/>
  <c r="AJ156"/>
  <c r="AH156"/>
  <c r="AP155"/>
  <c r="AO155"/>
  <c r="AN155"/>
  <c r="AM155"/>
  <c r="AL155"/>
  <c r="AK155"/>
  <c r="AJ155"/>
  <c r="AH155"/>
  <c r="AP154"/>
  <c r="AP157" s="1"/>
  <c r="AO154"/>
  <c r="AN154"/>
  <c r="AN157" s="1"/>
  <c r="AM154"/>
  <c r="AL154"/>
  <c r="AL157" s="1"/>
  <c r="AK154"/>
  <c r="AJ154"/>
  <c r="AJ157" s="1"/>
  <c r="AH154"/>
  <c r="AG153"/>
  <c r="AG159" s="1"/>
  <c r="AF153"/>
  <c r="AE153"/>
  <c r="AE159" s="1"/>
  <c r="AD153"/>
  <c r="AC153"/>
  <c r="AC159" s="1"/>
  <c r="AB153"/>
  <c r="AA153"/>
  <c r="AA159" s="1"/>
  <c r="Z153"/>
  <c r="Y153"/>
  <c r="Y159" s="1"/>
  <c r="X153"/>
  <c r="W153"/>
  <c r="W159" s="1"/>
  <c r="V153"/>
  <c r="U153"/>
  <c r="U159" s="1"/>
  <c r="T153"/>
  <c r="S153"/>
  <c r="S159" s="1"/>
  <c r="R153"/>
  <c r="Q153"/>
  <c r="Q159" s="1"/>
  <c r="P153"/>
  <c r="O153"/>
  <c r="O159" s="1"/>
  <c r="N153"/>
  <c r="M153"/>
  <c r="M159" s="1"/>
  <c r="L153"/>
  <c r="K153"/>
  <c r="K159" s="1"/>
  <c r="J153"/>
  <c r="I153"/>
  <c r="I159" s="1"/>
  <c r="H153"/>
  <c r="G153"/>
  <c r="G159" s="1"/>
  <c r="F153"/>
  <c r="E153"/>
  <c r="E159" s="1"/>
  <c r="D153"/>
  <c r="C153"/>
  <c r="C159" s="1"/>
  <c r="AO152"/>
  <c r="AM152"/>
  <c r="AN152" s="1"/>
  <c r="AK152"/>
  <c r="AL152" s="1"/>
  <c r="AH152"/>
  <c r="AJ152" s="1"/>
  <c r="AO151"/>
  <c r="AM151"/>
  <c r="AN151" s="1"/>
  <c r="AK151"/>
  <c r="AL151" s="1"/>
  <c r="AH151"/>
  <c r="AJ151" s="1"/>
  <c r="AO150"/>
  <c r="AM150"/>
  <c r="AN150" s="1"/>
  <c r="AK150"/>
  <c r="AL150" s="1"/>
  <c r="AH150"/>
  <c r="AJ150" s="1"/>
  <c r="AO149"/>
  <c r="AM149"/>
  <c r="AN149" s="1"/>
  <c r="AK149"/>
  <c r="AL149" s="1"/>
  <c r="AH149"/>
  <c r="AJ149" s="1"/>
  <c r="AO148"/>
  <c r="AM148"/>
  <c r="AN148" s="1"/>
  <c r="AK148"/>
  <c r="AL148" s="1"/>
  <c r="AH148"/>
  <c r="AJ148" s="1"/>
  <c r="AO147"/>
  <c r="AM147"/>
  <c r="AN147" s="1"/>
  <c r="AK147"/>
  <c r="AL147" s="1"/>
  <c r="AH147"/>
  <c r="AJ147" s="1"/>
  <c r="AO146"/>
  <c r="AM146"/>
  <c r="AN146" s="1"/>
  <c r="AK146"/>
  <c r="AL146" s="1"/>
  <c r="AH146"/>
  <c r="AJ146" s="1"/>
  <c r="AO145"/>
  <c r="AM145"/>
  <c r="AN145" s="1"/>
  <c r="AK145"/>
  <c r="AL145" s="1"/>
  <c r="AH145"/>
  <c r="AJ145" s="1"/>
  <c r="AO144"/>
  <c r="AM144"/>
  <c r="AN144" s="1"/>
  <c r="AK144"/>
  <c r="AL144" s="1"/>
  <c r="AH144"/>
  <c r="AJ144" s="1"/>
  <c r="AO143"/>
  <c r="AM143"/>
  <c r="AN143" s="1"/>
  <c r="AK143"/>
  <c r="AL143" s="1"/>
  <c r="AH143"/>
  <c r="AJ143" s="1"/>
  <c r="AO142"/>
  <c r="AM142"/>
  <c r="AN142" s="1"/>
  <c r="AK142"/>
  <c r="AL142" s="1"/>
  <c r="AH142"/>
  <c r="AJ142" s="1"/>
  <c r="AO141"/>
  <c r="AM141"/>
  <c r="AN141" s="1"/>
  <c r="AK141"/>
  <c r="AL141" s="1"/>
  <c r="AH141"/>
  <c r="AJ141" s="1"/>
  <c r="AO140"/>
  <c r="AM140"/>
  <c r="AN140" s="1"/>
  <c r="AK140"/>
  <c r="AL140" s="1"/>
  <c r="AH140"/>
  <c r="AJ140" s="1"/>
  <c r="AO139"/>
  <c r="AM139"/>
  <c r="AN139" s="1"/>
  <c r="AK139"/>
  <c r="AL139" s="1"/>
  <c r="AH139"/>
  <c r="AJ139" s="1"/>
  <c r="AO138"/>
  <c r="AM138"/>
  <c r="AN138" s="1"/>
  <c r="AK138"/>
  <c r="AL138" s="1"/>
  <c r="AH138"/>
  <c r="AJ138" s="1"/>
  <c r="AO137"/>
  <c r="AM137"/>
  <c r="AN137" s="1"/>
  <c r="AK137"/>
  <c r="AL137" s="1"/>
  <c r="AH137"/>
  <c r="AJ137" s="1"/>
  <c r="AO136"/>
  <c r="AM136"/>
  <c r="AN136" s="1"/>
  <c r="AK136"/>
  <c r="AL136" s="1"/>
  <c r="AH136"/>
  <c r="AJ136" s="1"/>
  <c r="AO135"/>
  <c r="AM135"/>
  <c r="AN135" s="1"/>
  <c r="AK135"/>
  <c r="AL135" s="1"/>
  <c r="AH135"/>
  <c r="AJ135" s="1"/>
  <c r="AO134"/>
  <c r="AM134"/>
  <c r="AN134" s="1"/>
  <c r="AK134"/>
  <c r="AL134" s="1"/>
  <c r="AH134"/>
  <c r="AJ134" s="1"/>
  <c r="AO133"/>
  <c r="AM133"/>
  <c r="AN133" s="1"/>
  <c r="AK133"/>
  <c r="AL133" s="1"/>
  <c r="AH133"/>
  <c r="AJ133" s="1"/>
  <c r="AO132"/>
  <c r="AM132"/>
  <c r="AN132" s="1"/>
  <c r="AK132"/>
  <c r="AL132" s="1"/>
  <c r="AH132"/>
  <c r="AJ132" s="1"/>
  <c r="AO131"/>
  <c r="AM131"/>
  <c r="AN131" s="1"/>
  <c r="AK131"/>
  <c r="AL131" s="1"/>
  <c r="AH131"/>
  <c r="AJ131" s="1"/>
  <c r="AO130"/>
  <c r="AM130"/>
  <c r="AN130" s="1"/>
  <c r="AK130"/>
  <c r="AL130" s="1"/>
  <c r="AH130"/>
  <c r="AJ130" s="1"/>
  <c r="AO129"/>
  <c r="AM129"/>
  <c r="AN129" s="1"/>
  <c r="AK129"/>
  <c r="AL129" s="1"/>
  <c r="AH129"/>
  <c r="AJ129" s="1"/>
  <c r="AO128"/>
  <c r="AM128"/>
  <c r="AN128" s="1"/>
  <c r="AK128"/>
  <c r="AL128" s="1"/>
  <c r="AH128"/>
  <c r="AJ128" s="1"/>
  <c r="AO127"/>
  <c r="AM127"/>
  <c r="AN127" s="1"/>
  <c r="AK127"/>
  <c r="AL127" s="1"/>
  <c r="AH127"/>
  <c r="AJ127" s="1"/>
  <c r="AO126"/>
  <c r="AM126"/>
  <c r="AN126" s="1"/>
  <c r="AK126"/>
  <c r="AL126" s="1"/>
  <c r="AH126"/>
  <c r="AJ126" s="1"/>
  <c r="AO125"/>
  <c r="AM125"/>
  <c r="AN125" s="1"/>
  <c r="AK125"/>
  <c r="AL125" s="1"/>
  <c r="AH125"/>
  <c r="AJ125" s="1"/>
  <c r="AO124"/>
  <c r="AM124"/>
  <c r="AK124"/>
  <c r="AH124"/>
  <c r="AH122"/>
  <c r="AI119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AG117"/>
  <c r="AF117"/>
  <c r="AE117"/>
  <c r="AE119" s="1"/>
  <c r="AD117"/>
  <c r="AC117"/>
  <c r="AB117"/>
  <c r="AA117"/>
  <c r="AA119" s="1"/>
  <c r="Z117"/>
  <c r="Y117"/>
  <c r="X117"/>
  <c r="W117"/>
  <c r="W119" s="1"/>
  <c r="V117"/>
  <c r="U117"/>
  <c r="T117"/>
  <c r="S117"/>
  <c r="S119" s="1"/>
  <c r="R117"/>
  <c r="Q117"/>
  <c r="P117"/>
  <c r="O117"/>
  <c r="O119" s="1"/>
  <c r="N117"/>
  <c r="M117"/>
  <c r="M119" s="1"/>
  <c r="L117"/>
  <c r="K117"/>
  <c r="K119" s="1"/>
  <c r="J117"/>
  <c r="I117"/>
  <c r="I119" s="1"/>
  <c r="H117"/>
  <c r="G117"/>
  <c r="G119" s="1"/>
  <c r="F117"/>
  <c r="E117"/>
  <c r="E119" s="1"/>
  <c r="D117"/>
  <c r="C117"/>
  <c r="AO116"/>
  <c r="AM116"/>
  <c r="AN116" s="1"/>
  <c r="AK116"/>
  <c r="AL116" s="1"/>
  <c r="AH116"/>
  <c r="AJ116" s="1"/>
  <c r="AO115"/>
  <c r="AM115"/>
  <c r="AN115" s="1"/>
  <c r="AK115"/>
  <c r="AL115" s="1"/>
  <c r="AH115"/>
  <c r="AJ115" s="1"/>
  <c r="AO114"/>
  <c r="AM114"/>
  <c r="AK114"/>
  <c r="AH114"/>
  <c r="AM113"/>
  <c r="AG113"/>
  <c r="AF113"/>
  <c r="AF119" s="1"/>
  <c r="AE113"/>
  <c r="AD113"/>
  <c r="AD119" s="1"/>
  <c r="AC113"/>
  <c r="AB113"/>
  <c r="AB119" s="1"/>
  <c r="AA113"/>
  <c r="Z113"/>
  <c r="Z119" s="1"/>
  <c r="Y113"/>
  <c r="X113"/>
  <c r="X119" s="1"/>
  <c r="W113"/>
  <c r="V113"/>
  <c r="V119" s="1"/>
  <c r="U113"/>
  <c r="T113"/>
  <c r="T119" s="1"/>
  <c r="S113"/>
  <c r="R113"/>
  <c r="R119" s="1"/>
  <c r="Q113"/>
  <c r="P113"/>
  <c r="P119" s="1"/>
  <c r="O113"/>
  <c r="N113"/>
  <c r="N119" s="1"/>
  <c r="M113"/>
  <c r="L113"/>
  <c r="L119" s="1"/>
  <c r="K113"/>
  <c r="J113"/>
  <c r="J119" s="1"/>
  <c r="I113"/>
  <c r="H113"/>
  <c r="H119" s="1"/>
  <c r="G113"/>
  <c r="F113"/>
  <c r="F119" s="1"/>
  <c r="E113"/>
  <c r="D113"/>
  <c r="D119" s="1"/>
  <c r="C113"/>
  <c r="AP112"/>
  <c r="AO112"/>
  <c r="AN112"/>
  <c r="AM112"/>
  <c r="AL112"/>
  <c r="AK112"/>
  <c r="AJ112"/>
  <c r="AH112"/>
  <c r="AP111"/>
  <c r="AO111"/>
  <c r="AN111"/>
  <c r="AM111"/>
  <c r="AL111"/>
  <c r="AK111"/>
  <c r="AJ111"/>
  <c r="AH111"/>
  <c r="AP110"/>
  <c r="AO110"/>
  <c r="AN110"/>
  <c r="AM110"/>
  <c r="AL110"/>
  <c r="AK110"/>
  <c r="AJ110"/>
  <c r="AH110"/>
  <c r="AP109"/>
  <c r="AO109"/>
  <c r="AN109"/>
  <c r="AM109"/>
  <c r="AL109"/>
  <c r="AK109"/>
  <c r="AJ109"/>
  <c r="AH109"/>
  <c r="AP108"/>
  <c r="AO108"/>
  <c r="AN108"/>
  <c r="AM108"/>
  <c r="AL108"/>
  <c r="AK108"/>
  <c r="AJ108"/>
  <c r="AH108"/>
  <c r="AP107"/>
  <c r="AO107"/>
  <c r="AN107"/>
  <c r="AM107"/>
  <c r="AL107"/>
  <c r="AK107"/>
  <c r="AJ107"/>
  <c r="AH107"/>
  <c r="AP106"/>
  <c r="AO106"/>
  <c r="AN106"/>
  <c r="AM106"/>
  <c r="AL106"/>
  <c r="AK106"/>
  <c r="AJ106"/>
  <c r="AH106"/>
  <c r="AP105"/>
  <c r="AO105"/>
  <c r="AN105"/>
  <c r="AM105"/>
  <c r="AL105"/>
  <c r="AK105"/>
  <c r="AJ105"/>
  <c r="AH105"/>
  <c r="AP104"/>
  <c r="AO104"/>
  <c r="AN104"/>
  <c r="AM104"/>
  <c r="AL104"/>
  <c r="AK104"/>
  <c r="AJ104"/>
  <c r="AH104"/>
  <c r="AO103"/>
  <c r="AO113" s="1"/>
  <c r="AN103"/>
  <c r="AM103"/>
  <c r="AK103"/>
  <c r="AK113" s="1"/>
  <c r="AH103"/>
  <c r="AJ103" s="1"/>
  <c r="AP102"/>
  <c r="AO102"/>
  <c r="AN102"/>
  <c r="AM102"/>
  <c r="AL102"/>
  <c r="AK102"/>
  <c r="AJ102"/>
  <c r="AH102"/>
  <c r="AP101"/>
  <c r="AO101"/>
  <c r="AN101"/>
  <c r="AM101"/>
  <c r="AL101"/>
  <c r="AK101"/>
  <c r="AJ101"/>
  <c r="AH101"/>
  <c r="AP100"/>
  <c r="AO100"/>
  <c r="AN100"/>
  <c r="AM100"/>
  <c r="AL100"/>
  <c r="AK100"/>
  <c r="AJ100"/>
  <c r="AH100"/>
  <c r="AP99"/>
  <c r="AO99"/>
  <c r="AN99"/>
  <c r="AM99"/>
  <c r="AL99"/>
  <c r="AK99"/>
  <c r="AJ99"/>
  <c r="AH99"/>
  <c r="AP98"/>
  <c r="AO98"/>
  <c r="AN98"/>
  <c r="AM98"/>
  <c r="AL98"/>
  <c r="AK98"/>
  <c r="AJ98"/>
  <c r="AH98"/>
  <c r="AP97"/>
  <c r="AO97"/>
  <c r="AN97"/>
  <c r="AM97"/>
  <c r="AL97"/>
  <c r="AK97"/>
  <c r="AJ97"/>
  <c r="AH97"/>
  <c r="AP96"/>
  <c r="AO96"/>
  <c r="AN96"/>
  <c r="AM96"/>
  <c r="AL96"/>
  <c r="AK96"/>
  <c r="AJ96"/>
  <c r="AH96"/>
  <c r="AP95"/>
  <c r="AO95"/>
  <c r="AN95"/>
  <c r="AM95"/>
  <c r="AL95"/>
  <c r="AK95"/>
  <c r="AJ95"/>
  <c r="AH95"/>
  <c r="AP94"/>
  <c r="AO94"/>
  <c r="AN94"/>
  <c r="AM94"/>
  <c r="AL94"/>
  <c r="AK94"/>
  <c r="AJ94"/>
  <c r="AH94"/>
  <c r="AP93"/>
  <c r="AO93"/>
  <c r="AN93"/>
  <c r="AM93"/>
  <c r="AL93"/>
  <c r="AK93"/>
  <c r="AH93"/>
  <c r="AP92"/>
  <c r="AO92"/>
  <c r="AN92"/>
  <c r="AM92"/>
  <c r="AL92"/>
  <c r="AK92"/>
  <c r="AJ92"/>
  <c r="AH92"/>
  <c r="AP91"/>
  <c r="AO91"/>
  <c r="AN91"/>
  <c r="AM91"/>
  <c r="AL91"/>
  <c r="AK91"/>
  <c r="AJ91"/>
  <c r="AH91"/>
  <c r="AP90"/>
  <c r="AO90"/>
  <c r="AN90"/>
  <c r="AM90"/>
  <c r="AL90"/>
  <c r="AK90"/>
  <c r="AJ90"/>
  <c r="AH90"/>
  <c r="AP89"/>
  <c r="AO89"/>
  <c r="AN89"/>
  <c r="AM89"/>
  <c r="AL89"/>
  <c r="AK89"/>
  <c r="AJ89"/>
  <c r="AH89"/>
  <c r="AP88"/>
  <c r="AO88"/>
  <c r="AN88"/>
  <c r="AM88"/>
  <c r="AL88"/>
  <c r="AK88"/>
  <c r="AJ88"/>
  <c r="AH88"/>
  <c r="AP87"/>
  <c r="AO87"/>
  <c r="AN87"/>
  <c r="AM87"/>
  <c r="AL87"/>
  <c r="AK87"/>
  <c r="AJ87"/>
  <c r="AH87"/>
  <c r="AP86"/>
  <c r="AO86"/>
  <c r="AN86"/>
  <c r="AM86"/>
  <c r="AL86"/>
  <c r="AK86"/>
  <c r="AJ86"/>
  <c r="AH86"/>
  <c r="AP85"/>
  <c r="AO85"/>
  <c r="AN85"/>
  <c r="AM85"/>
  <c r="AL85"/>
  <c r="AK85"/>
  <c r="AJ85"/>
  <c r="AH85"/>
  <c r="AP84"/>
  <c r="AO84"/>
  <c r="AN84"/>
  <c r="AN113" s="1"/>
  <c r="AM84"/>
  <c r="AL84"/>
  <c r="AK84"/>
  <c r="AJ84"/>
  <c r="AH84"/>
  <c r="AH82"/>
  <c r="AI79"/>
  <c r="AO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AO77"/>
  <c r="AM77"/>
  <c r="AH77"/>
  <c r="AG77"/>
  <c r="AF77"/>
  <c r="AF79" s="1"/>
  <c r="AE77"/>
  <c r="AD77"/>
  <c r="AD79" s="1"/>
  <c r="AC77"/>
  <c r="AB77"/>
  <c r="AB79" s="1"/>
  <c r="AA77"/>
  <c r="Z77"/>
  <c r="Z79" s="1"/>
  <c r="Y77"/>
  <c r="X77"/>
  <c r="X79" s="1"/>
  <c r="W77"/>
  <c r="V77"/>
  <c r="V79" s="1"/>
  <c r="U77"/>
  <c r="T77"/>
  <c r="S77"/>
  <c r="R77"/>
  <c r="R79" s="1"/>
  <c r="Q77"/>
  <c r="P77"/>
  <c r="P79" s="1"/>
  <c r="O77"/>
  <c r="N77"/>
  <c r="N79" s="1"/>
  <c r="M77"/>
  <c r="L77"/>
  <c r="K77"/>
  <c r="J77"/>
  <c r="J79" s="1"/>
  <c r="I77"/>
  <c r="H77"/>
  <c r="H79" s="1"/>
  <c r="G77"/>
  <c r="F77"/>
  <c r="F79" s="1"/>
  <c r="E77"/>
  <c r="D77"/>
  <c r="D79" s="1"/>
  <c r="C77"/>
  <c r="AP76"/>
  <c r="AO76"/>
  <c r="AN76"/>
  <c r="AM76"/>
  <c r="AL76"/>
  <c r="AK76"/>
  <c r="AJ76"/>
  <c r="AH76"/>
  <c r="AO75"/>
  <c r="AN75"/>
  <c r="AM75"/>
  <c r="AK75"/>
  <c r="AK77" s="1"/>
  <c r="AJ75"/>
  <c r="AH75"/>
  <c r="AP74"/>
  <c r="AO74"/>
  <c r="AN74"/>
  <c r="AN77" s="1"/>
  <c r="AM74"/>
  <c r="AL74"/>
  <c r="AK74"/>
  <c r="AJ74"/>
  <c r="AJ77" s="1"/>
  <c r="AH74"/>
  <c r="AG73"/>
  <c r="AG79" s="1"/>
  <c r="AF73"/>
  <c r="AE73"/>
  <c r="AE79" s="1"/>
  <c r="AD73"/>
  <c r="AC73"/>
  <c r="AC79" s="1"/>
  <c r="AB73"/>
  <c r="AA73"/>
  <c r="AA79" s="1"/>
  <c r="Z73"/>
  <c r="Y73"/>
  <c r="Y79" s="1"/>
  <c r="X73"/>
  <c r="W73"/>
  <c r="W79" s="1"/>
  <c r="V73"/>
  <c r="U73"/>
  <c r="U79" s="1"/>
  <c r="T73"/>
  <c r="S73"/>
  <c r="S79" s="1"/>
  <c r="R73"/>
  <c r="Q73"/>
  <c r="Q79" s="1"/>
  <c r="P73"/>
  <c r="O73"/>
  <c r="O79" s="1"/>
  <c r="N73"/>
  <c r="M73"/>
  <c r="M79" s="1"/>
  <c r="L73"/>
  <c r="K73"/>
  <c r="K79" s="1"/>
  <c r="J73"/>
  <c r="I73"/>
  <c r="I79" s="1"/>
  <c r="H73"/>
  <c r="G73"/>
  <c r="G79" s="1"/>
  <c r="F73"/>
  <c r="E73"/>
  <c r="E79" s="1"/>
  <c r="D73"/>
  <c r="C73"/>
  <c r="C79" s="1"/>
  <c r="AO72"/>
  <c r="AM72"/>
  <c r="AN72" s="1"/>
  <c r="AK72"/>
  <c r="AL72" s="1"/>
  <c r="AH72"/>
  <c r="AJ72" s="1"/>
  <c r="AO71"/>
  <c r="AM71"/>
  <c r="AN71" s="1"/>
  <c r="AK71"/>
  <c r="AL71" s="1"/>
  <c r="AH71"/>
  <c r="AJ71" s="1"/>
  <c r="AO70"/>
  <c r="AM70"/>
  <c r="AN70" s="1"/>
  <c r="AK70"/>
  <c r="AL70" s="1"/>
  <c r="AH70"/>
  <c r="AJ70" s="1"/>
  <c r="AO69"/>
  <c r="AM69"/>
  <c r="AN69" s="1"/>
  <c r="AK69"/>
  <c r="AL69" s="1"/>
  <c r="AH69"/>
  <c r="AJ69" s="1"/>
  <c r="AO68"/>
  <c r="AM68"/>
  <c r="AN68" s="1"/>
  <c r="AK68"/>
  <c r="AL68" s="1"/>
  <c r="AH68"/>
  <c r="AJ68" s="1"/>
  <c r="AO67"/>
  <c r="AM67"/>
  <c r="AN67" s="1"/>
  <c r="AK67"/>
  <c r="AL67" s="1"/>
  <c r="AH67"/>
  <c r="AJ67" s="1"/>
  <c r="AO66"/>
  <c r="AM66"/>
  <c r="AN66" s="1"/>
  <c r="AK66"/>
  <c r="AL66" s="1"/>
  <c r="AH66"/>
  <c r="AJ66" s="1"/>
  <c r="AO65"/>
  <c r="AM65"/>
  <c r="AN65" s="1"/>
  <c r="AK65"/>
  <c r="AL65" s="1"/>
  <c r="AH65"/>
  <c r="AJ65" s="1"/>
  <c r="AO64"/>
  <c r="AM64"/>
  <c r="AN64" s="1"/>
  <c r="AK64"/>
  <c r="AL64" s="1"/>
  <c r="AH64"/>
  <c r="AJ64" s="1"/>
  <c r="AO63"/>
  <c r="AM63"/>
  <c r="AN63" s="1"/>
  <c r="AK63"/>
  <c r="AL63" s="1"/>
  <c r="AH63"/>
  <c r="AJ63" s="1"/>
  <c r="AO62"/>
  <c r="AM62"/>
  <c r="AN62" s="1"/>
  <c r="AK62"/>
  <c r="AL62" s="1"/>
  <c r="AH62"/>
  <c r="AJ62" s="1"/>
  <c r="AO61"/>
  <c r="AM61"/>
  <c r="AN61" s="1"/>
  <c r="AK61"/>
  <c r="AL61" s="1"/>
  <c r="AH61"/>
  <c r="AJ61" s="1"/>
  <c r="AO60"/>
  <c r="AM60"/>
  <c r="AN60" s="1"/>
  <c r="AK60"/>
  <c r="AL60" s="1"/>
  <c r="AH60"/>
  <c r="AJ60" s="1"/>
  <c r="AO59"/>
  <c r="AM59"/>
  <c r="AN59" s="1"/>
  <c r="AK59"/>
  <c r="AL59" s="1"/>
  <c r="AH59"/>
  <c r="AJ59" s="1"/>
  <c r="AO58"/>
  <c r="AM58"/>
  <c r="AN58" s="1"/>
  <c r="AK58"/>
  <c r="AL58" s="1"/>
  <c r="AH58"/>
  <c r="AJ58" s="1"/>
  <c r="AO57"/>
  <c r="AM57"/>
  <c r="AN57" s="1"/>
  <c r="AK57"/>
  <c r="AL57" s="1"/>
  <c r="AH57"/>
  <c r="AJ57" s="1"/>
  <c r="AO56"/>
  <c r="AM56"/>
  <c r="AN56" s="1"/>
  <c r="AK56"/>
  <c r="AL56" s="1"/>
  <c r="AH56"/>
  <c r="AJ56" s="1"/>
  <c r="AO55"/>
  <c r="AM55"/>
  <c r="AN55" s="1"/>
  <c r="AK55"/>
  <c r="AL55" s="1"/>
  <c r="AH55"/>
  <c r="AJ55" s="1"/>
  <c r="AO54"/>
  <c r="AM54"/>
  <c r="AN54" s="1"/>
  <c r="AK54"/>
  <c r="AL54" s="1"/>
  <c r="AJ54"/>
  <c r="AH54"/>
  <c r="AP53"/>
  <c r="AO53"/>
  <c r="AN53"/>
  <c r="AM53"/>
  <c r="AL53"/>
  <c r="AK53"/>
  <c r="AJ53"/>
  <c r="AH53"/>
  <c r="AO52"/>
  <c r="AN52"/>
  <c r="AM52"/>
  <c r="AK52"/>
  <c r="AP52" s="1"/>
  <c r="AH52"/>
  <c r="AJ52" s="1"/>
  <c r="AP51"/>
  <c r="AO51"/>
  <c r="AN51"/>
  <c r="AM51"/>
  <c r="AL51"/>
  <c r="AK51"/>
  <c r="AJ51"/>
  <c r="AH51"/>
  <c r="AP50"/>
  <c r="AO50"/>
  <c r="AN50"/>
  <c r="AM50"/>
  <c r="AL50"/>
  <c r="AK50"/>
  <c r="AJ50"/>
  <c r="AH50"/>
  <c r="AP49"/>
  <c r="AO49"/>
  <c r="AN49"/>
  <c r="AM49"/>
  <c r="AL49"/>
  <c r="AK49"/>
  <c r="AJ49"/>
  <c r="AH49"/>
  <c r="AP48"/>
  <c r="AO48"/>
  <c r="AN48"/>
  <c r="AM48"/>
  <c r="AL48"/>
  <c r="AK48"/>
  <c r="AJ48"/>
  <c r="AH48"/>
  <c r="AP47"/>
  <c r="AO47"/>
  <c r="AN47"/>
  <c r="AM47"/>
  <c r="AL47"/>
  <c r="AK47"/>
  <c r="AJ47"/>
  <c r="AH47"/>
  <c r="AP46"/>
  <c r="AO46"/>
  <c r="AN46"/>
  <c r="AM46"/>
  <c r="AL46"/>
  <c r="AK46"/>
  <c r="AJ46"/>
  <c r="AH46"/>
  <c r="AP45"/>
  <c r="AO45"/>
  <c r="AN45"/>
  <c r="AM45"/>
  <c r="AL45"/>
  <c r="AK45"/>
  <c r="AJ45"/>
  <c r="AH45"/>
  <c r="AP44"/>
  <c r="AO44"/>
  <c r="AO73" s="1"/>
  <c r="AN44"/>
  <c r="AM44"/>
  <c r="AL44"/>
  <c r="AK44"/>
  <c r="AJ44"/>
  <c r="AH44"/>
  <c r="AH42"/>
  <c r="AI39"/>
  <c r="AO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AO37"/>
  <c r="AM37"/>
  <c r="AH37"/>
  <c r="AG37"/>
  <c r="AF37"/>
  <c r="AF39" s="1"/>
  <c r="AE37"/>
  <c r="AD37"/>
  <c r="AD39" s="1"/>
  <c r="AC37"/>
  <c r="AB37"/>
  <c r="AB39" s="1"/>
  <c r="AA37"/>
  <c r="Z37"/>
  <c r="Z39" s="1"/>
  <c r="Y37"/>
  <c r="X37"/>
  <c r="X39" s="1"/>
  <c r="W37"/>
  <c r="V37"/>
  <c r="V39" s="1"/>
  <c r="U37"/>
  <c r="T37"/>
  <c r="T39" s="1"/>
  <c r="S37"/>
  <c r="R37"/>
  <c r="R39" s="1"/>
  <c r="Q37"/>
  <c r="P37"/>
  <c r="P39" s="1"/>
  <c r="O37"/>
  <c r="N37"/>
  <c r="N39" s="1"/>
  <c r="M37"/>
  <c r="L37"/>
  <c r="K37"/>
  <c r="J37"/>
  <c r="I37"/>
  <c r="H37"/>
  <c r="G37"/>
  <c r="F37"/>
  <c r="F39" s="1"/>
  <c r="E37"/>
  <c r="D37"/>
  <c r="D39" s="1"/>
  <c r="C37"/>
  <c r="AP36"/>
  <c r="AO36"/>
  <c r="AN36"/>
  <c r="AM36"/>
  <c r="AL36"/>
  <c r="AK36"/>
  <c r="AJ36"/>
  <c r="AH36"/>
  <c r="AP35"/>
  <c r="AO35"/>
  <c r="AN35"/>
  <c r="AM35"/>
  <c r="AL35"/>
  <c r="AK35"/>
  <c r="AJ35"/>
  <c r="AH35"/>
  <c r="AP34"/>
  <c r="AP37" s="1"/>
  <c r="AO34"/>
  <c r="AN34"/>
  <c r="AN37" s="1"/>
  <c r="AM34"/>
  <c r="AL34"/>
  <c r="AL37" s="1"/>
  <c r="AK34"/>
  <c r="AK37" s="1"/>
  <c r="AH34"/>
  <c r="AJ34" s="1"/>
  <c r="AJ37" s="1"/>
  <c r="AG33"/>
  <c r="AG39" s="1"/>
  <c r="AF33"/>
  <c r="AE33"/>
  <c r="AE39" s="1"/>
  <c r="AD33"/>
  <c r="AC33"/>
  <c r="AC39" s="1"/>
  <c r="AB33"/>
  <c r="AA33"/>
  <c r="AA39" s="1"/>
  <c r="Z33"/>
  <c r="Y33"/>
  <c r="Y39" s="1"/>
  <c r="X33"/>
  <c r="W33"/>
  <c r="W39" s="1"/>
  <c r="V33"/>
  <c r="U33"/>
  <c r="U39" s="1"/>
  <c r="T33"/>
  <c r="S33"/>
  <c r="S39" s="1"/>
  <c r="R33"/>
  <c r="Q33"/>
  <c r="Q39" s="1"/>
  <c r="P33"/>
  <c r="O33"/>
  <c r="O39" s="1"/>
  <c r="N33"/>
  <c r="M33"/>
  <c r="M39" s="1"/>
  <c r="L33"/>
  <c r="K33"/>
  <c r="K39" s="1"/>
  <c r="J33"/>
  <c r="I33"/>
  <c r="I39" s="1"/>
  <c r="H33"/>
  <c r="G33"/>
  <c r="G39" s="1"/>
  <c r="F33"/>
  <c r="E33"/>
  <c r="E39" s="1"/>
  <c r="D33"/>
  <c r="C33"/>
  <c r="C39" s="1"/>
  <c r="AO32"/>
  <c r="AM32"/>
  <c r="AN32" s="1"/>
  <c r="AK32"/>
  <c r="AL32" s="1"/>
  <c r="AH32"/>
  <c r="AJ32" s="1"/>
  <c r="AO31"/>
  <c r="AM31"/>
  <c r="AN31" s="1"/>
  <c r="AK31"/>
  <c r="AL31" s="1"/>
  <c r="AH31"/>
  <c r="AJ31" s="1"/>
  <c r="AO30"/>
  <c r="AM30"/>
  <c r="AN30" s="1"/>
  <c r="AK30"/>
  <c r="AL30" s="1"/>
  <c r="AH30"/>
  <c r="AJ30" s="1"/>
  <c r="AO29"/>
  <c r="AM29"/>
  <c r="AN29" s="1"/>
  <c r="AK29"/>
  <c r="AL29" s="1"/>
  <c r="AH29"/>
  <c r="AJ29" s="1"/>
  <c r="AO28"/>
  <c r="AM28"/>
  <c r="AN28" s="1"/>
  <c r="AK28"/>
  <c r="AL28" s="1"/>
  <c r="AH28"/>
  <c r="AJ28" s="1"/>
  <c r="AO27"/>
  <c r="AM27"/>
  <c r="AN27" s="1"/>
  <c r="AK27"/>
  <c r="AL27" s="1"/>
  <c r="AH27"/>
  <c r="AJ27" s="1"/>
  <c r="AO26"/>
  <c r="AM26"/>
  <c r="AN26" s="1"/>
  <c r="AK26"/>
  <c r="AL26" s="1"/>
  <c r="AH26"/>
  <c r="AJ26" s="1"/>
  <c r="AO25"/>
  <c r="AM25"/>
  <c r="AN25" s="1"/>
  <c r="AK25"/>
  <c r="AL25" s="1"/>
  <c r="AH25"/>
  <c r="AJ25" s="1"/>
  <c r="AO24"/>
  <c r="AM24"/>
  <c r="AN24" s="1"/>
  <c r="AK24"/>
  <c r="AL24" s="1"/>
  <c r="AH24"/>
  <c r="AJ24" s="1"/>
  <c r="AO23"/>
  <c r="AM23"/>
  <c r="AN23" s="1"/>
  <c r="AK23"/>
  <c r="AL23" s="1"/>
  <c r="AH23"/>
  <c r="AJ23" s="1"/>
  <c r="AO22"/>
  <c r="AM22"/>
  <c r="AN22" s="1"/>
  <c r="AK22"/>
  <c r="AL22" s="1"/>
  <c r="AH22"/>
  <c r="AJ22" s="1"/>
  <c r="AO21"/>
  <c r="AM21"/>
  <c r="AN21" s="1"/>
  <c r="AK21"/>
  <c r="AL21" s="1"/>
  <c r="AH21"/>
  <c r="AJ21" s="1"/>
  <c r="AO20"/>
  <c r="AM20"/>
  <c r="AN20" s="1"/>
  <c r="AK20"/>
  <c r="AL20" s="1"/>
  <c r="AH20"/>
  <c r="AJ20" s="1"/>
  <c r="AO19"/>
  <c r="AM19"/>
  <c r="AN19" s="1"/>
  <c r="AK19"/>
  <c r="AL19" s="1"/>
  <c r="AH19"/>
  <c r="AJ19" s="1"/>
  <c r="AO18"/>
  <c r="AM18"/>
  <c r="AN18" s="1"/>
  <c r="AK18"/>
  <c r="AL18" s="1"/>
  <c r="AH18"/>
  <c r="AJ18" s="1"/>
  <c r="AO17"/>
  <c r="AM17"/>
  <c r="AN17" s="1"/>
  <c r="AK17"/>
  <c r="AL17" s="1"/>
  <c r="AH17"/>
  <c r="AJ17" s="1"/>
  <c r="AO16"/>
  <c r="AM16"/>
  <c r="AN16" s="1"/>
  <c r="AK16"/>
  <c r="AL16" s="1"/>
  <c r="AH16"/>
  <c r="AJ16" s="1"/>
  <c r="AO15"/>
  <c r="AM15"/>
  <c r="AN15" s="1"/>
  <c r="AK15"/>
  <c r="AL15" s="1"/>
  <c r="AH15"/>
  <c r="AJ15" s="1"/>
  <c r="AO14"/>
  <c r="AM14"/>
  <c r="AN14" s="1"/>
  <c r="AK14"/>
  <c r="AL14" s="1"/>
  <c r="AH14"/>
  <c r="AJ14" s="1"/>
  <c r="AO13"/>
  <c r="AM13"/>
  <c r="AN13" s="1"/>
  <c r="AK13"/>
  <c r="AL13" s="1"/>
  <c r="AH13"/>
  <c r="AJ13" s="1"/>
  <c r="AO12"/>
  <c r="AM12"/>
  <c r="AN12" s="1"/>
  <c r="AK12"/>
  <c r="AL12" s="1"/>
  <c r="AH12"/>
  <c r="AJ12" s="1"/>
  <c r="AO11"/>
  <c r="AM11"/>
  <c r="AN11" s="1"/>
  <c r="AK11"/>
  <c r="AL11" s="1"/>
  <c r="AH11"/>
  <c r="AJ11" s="1"/>
  <c r="AO10"/>
  <c r="AN10"/>
  <c r="AM10"/>
  <c r="AL10"/>
  <c r="AK10"/>
  <c r="AJ10"/>
  <c r="AH10"/>
  <c r="AP9"/>
  <c r="AO9"/>
  <c r="AN9"/>
  <c r="AM9"/>
  <c r="AL9"/>
  <c r="AK9"/>
  <c r="AJ9"/>
  <c r="AH9"/>
  <c r="AP8"/>
  <c r="AO8"/>
  <c r="AN8"/>
  <c r="AM8"/>
  <c r="AL8"/>
  <c r="AK8"/>
  <c r="AJ8"/>
  <c r="AH8"/>
  <c r="AP7"/>
  <c r="AO7"/>
  <c r="AN7"/>
  <c r="AM7"/>
  <c r="AL7"/>
  <c r="AK7"/>
  <c r="AJ7"/>
  <c r="AH7"/>
  <c r="AP6"/>
  <c r="AO6"/>
  <c r="AN6"/>
  <c r="AM6"/>
  <c r="AL6"/>
  <c r="AK6"/>
  <c r="AJ6"/>
  <c r="AH6"/>
  <c r="AP5"/>
  <c r="AO5"/>
  <c r="AN5"/>
  <c r="AM5"/>
  <c r="AL5"/>
  <c r="AK5"/>
  <c r="AJ5"/>
  <c r="AH5"/>
  <c r="AP4"/>
  <c r="AO4"/>
  <c r="AO33" s="1"/>
  <c r="AN4"/>
  <c r="AN33" s="1"/>
  <c r="AM4"/>
  <c r="AL4"/>
  <c r="AK4"/>
  <c r="AJ4"/>
  <c r="AH4"/>
  <c r="AH2"/>
  <c r="AH113" l="1"/>
  <c r="AP113"/>
  <c r="AL103"/>
  <c r="AL113" s="1"/>
  <c r="AP103"/>
  <c r="AJ93"/>
  <c r="AJ113" s="1"/>
  <c r="C119"/>
  <c r="AN73"/>
  <c r="T79"/>
  <c r="AL77"/>
  <c r="AP77"/>
  <c r="AL75"/>
  <c r="AP75"/>
  <c r="AK73"/>
  <c r="AL52"/>
  <c r="AL73" s="1"/>
  <c r="AL79" s="1"/>
  <c r="AJ73"/>
  <c r="AJ79" s="1"/>
  <c r="L79"/>
  <c r="L39"/>
  <c r="J39"/>
  <c r="AJ33"/>
  <c r="AJ39" s="1"/>
  <c r="H39"/>
  <c r="AK33"/>
  <c r="AL33"/>
  <c r="AL76" i="19"/>
  <c r="AN77"/>
  <c r="AH236"/>
  <c r="AJ236" s="1"/>
  <c r="AH77"/>
  <c r="AH235"/>
  <c r="AJ235" s="1"/>
  <c r="AJ77"/>
  <c r="AK77"/>
  <c r="AP77"/>
  <c r="AL75"/>
  <c r="AL77" s="1"/>
  <c r="AP68"/>
  <c r="AH228"/>
  <c r="AJ228" s="1"/>
  <c r="AP54"/>
  <c r="AM209"/>
  <c r="AN209" s="1"/>
  <c r="W238"/>
  <c r="S238"/>
  <c r="AM222"/>
  <c r="AN222" s="1"/>
  <c r="AM78"/>
  <c r="E238"/>
  <c r="AH220"/>
  <c r="AJ220" s="1"/>
  <c r="AP56"/>
  <c r="AP49"/>
  <c r="AK209"/>
  <c r="AL209" s="1"/>
  <c r="G238"/>
  <c r="C238"/>
  <c r="AH78"/>
  <c r="AH79" i="20"/>
  <c r="AJ119"/>
  <c r="AN119"/>
  <c r="AH38"/>
  <c r="AM38"/>
  <c r="AK78"/>
  <c r="AO78"/>
  <c r="AL119"/>
  <c r="AL159"/>
  <c r="AN159"/>
  <c r="AJ34"/>
  <c r="AJ37" s="1"/>
  <c r="AJ39" s="1"/>
  <c r="AL34"/>
  <c r="AL37" s="1"/>
  <c r="AL39" s="1"/>
  <c r="AN34"/>
  <c r="AN37" s="1"/>
  <c r="AN39" s="1"/>
  <c r="AP34"/>
  <c r="AP37" s="1"/>
  <c r="AP39" s="1"/>
  <c r="AK37"/>
  <c r="AO37"/>
  <c r="AJ44"/>
  <c r="AJ73" s="1"/>
  <c r="AJ79" s="1"/>
  <c r="AL44"/>
  <c r="AL73" s="1"/>
  <c r="AL79" s="1"/>
  <c r="AN44"/>
  <c r="AN73" s="1"/>
  <c r="AN79" s="1"/>
  <c r="AP44"/>
  <c r="AP73" s="1"/>
  <c r="AP79" s="1"/>
  <c r="AH113"/>
  <c r="AH119" s="1"/>
  <c r="AM113"/>
  <c r="AP85"/>
  <c r="AP86"/>
  <c r="AP113" s="1"/>
  <c r="AP119" s="1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H118"/>
  <c r="AM118"/>
  <c r="AK118"/>
  <c r="AH153"/>
  <c r="AH159" s="1"/>
  <c r="AM153"/>
  <c r="AP138"/>
  <c r="AP153" s="1"/>
  <c r="AP159" s="1"/>
  <c r="AP139"/>
  <c r="AP140"/>
  <c r="AP141"/>
  <c r="AP142"/>
  <c r="AP143"/>
  <c r="AP144"/>
  <c r="AP145"/>
  <c r="AP146"/>
  <c r="AP147"/>
  <c r="AP148"/>
  <c r="AP149"/>
  <c r="AP150"/>
  <c r="AP151"/>
  <c r="AP152"/>
  <c r="AH158"/>
  <c r="AM158"/>
  <c r="AK158"/>
  <c r="V239" i="19"/>
  <c r="AD239"/>
  <c r="N233"/>
  <c r="N239" s="1"/>
  <c r="AE233"/>
  <c r="AC233"/>
  <c r="AA233"/>
  <c r="Y233"/>
  <c r="W233"/>
  <c r="U233"/>
  <c r="S233"/>
  <c r="S239" s="1"/>
  <c r="Q233"/>
  <c r="O233"/>
  <c r="O239" s="1"/>
  <c r="M233"/>
  <c r="K233"/>
  <c r="I233"/>
  <c r="G233"/>
  <c r="G239" s="1"/>
  <c r="E233"/>
  <c r="E239" s="1"/>
  <c r="AN232"/>
  <c r="AJ232"/>
  <c r="AN230"/>
  <c r="AJ230"/>
  <c r="AN228"/>
  <c r="AN226"/>
  <c r="AJ226"/>
  <c r="AN224"/>
  <c r="AJ224"/>
  <c r="AJ222"/>
  <c r="AN220"/>
  <c r="AN218"/>
  <c r="AJ218"/>
  <c r="AN216"/>
  <c r="AL216"/>
  <c r="AN214"/>
  <c r="AL214"/>
  <c r="AN212"/>
  <c r="AL212"/>
  <c r="AN210"/>
  <c r="AL210"/>
  <c r="AN208"/>
  <c r="AL208"/>
  <c r="AG233"/>
  <c r="AF199"/>
  <c r="AE199"/>
  <c r="AJ165"/>
  <c r="AN165"/>
  <c r="AJ167"/>
  <c r="AN167"/>
  <c r="AJ169"/>
  <c r="AN169"/>
  <c r="AJ171"/>
  <c r="AN171"/>
  <c r="AJ173"/>
  <c r="AN173"/>
  <c r="AJ175"/>
  <c r="AN175"/>
  <c r="AJ177"/>
  <c r="AN177"/>
  <c r="AJ179"/>
  <c r="AN179"/>
  <c r="AJ181"/>
  <c r="AN181"/>
  <c r="AJ183"/>
  <c r="AN183"/>
  <c r="AJ185"/>
  <c r="AN185"/>
  <c r="AJ187"/>
  <c r="AN187"/>
  <c r="AJ189"/>
  <c r="AN189"/>
  <c r="AJ191"/>
  <c r="AN191"/>
  <c r="C193"/>
  <c r="C199" s="1"/>
  <c r="G193"/>
  <c r="G199" s="1"/>
  <c r="K193"/>
  <c r="K199" s="1"/>
  <c r="O193"/>
  <c r="O199" s="1"/>
  <c r="S193"/>
  <c r="S199" s="1"/>
  <c r="W193"/>
  <c r="W199" s="1"/>
  <c r="AA193"/>
  <c r="AA199" s="1"/>
  <c r="D193"/>
  <c r="D199" s="1"/>
  <c r="F193"/>
  <c r="F199" s="1"/>
  <c r="H193"/>
  <c r="H199" s="1"/>
  <c r="J193"/>
  <c r="J199" s="1"/>
  <c r="L193"/>
  <c r="L199" s="1"/>
  <c r="N193"/>
  <c r="N199" s="1"/>
  <c r="P193"/>
  <c r="P199" s="1"/>
  <c r="R193"/>
  <c r="R199" s="1"/>
  <c r="T193"/>
  <c r="T199" s="1"/>
  <c r="V193"/>
  <c r="V199" s="1"/>
  <c r="X193"/>
  <c r="X199" s="1"/>
  <c r="Z193"/>
  <c r="Z199" s="1"/>
  <c r="AB193"/>
  <c r="AB199" s="1"/>
  <c r="AD193"/>
  <c r="AD199" s="1"/>
  <c r="D157"/>
  <c r="H157"/>
  <c r="L157"/>
  <c r="P157"/>
  <c r="T157"/>
  <c r="X157"/>
  <c r="AB157"/>
  <c r="C157"/>
  <c r="C159" s="1"/>
  <c r="E157"/>
  <c r="G157"/>
  <c r="G159" s="1"/>
  <c r="I157"/>
  <c r="K157"/>
  <c r="K159" s="1"/>
  <c r="M157"/>
  <c r="O157"/>
  <c r="O159" s="1"/>
  <c r="Q157"/>
  <c r="S157"/>
  <c r="S159" s="1"/>
  <c r="U157"/>
  <c r="W157"/>
  <c r="W159" s="1"/>
  <c r="Y157"/>
  <c r="AA157"/>
  <c r="AA159" s="1"/>
  <c r="AC157"/>
  <c r="AE157"/>
  <c r="AE159" s="1"/>
  <c r="E159"/>
  <c r="I159"/>
  <c r="M159"/>
  <c r="Q159"/>
  <c r="U159"/>
  <c r="Y159"/>
  <c r="AC159"/>
  <c r="AG159"/>
  <c r="AF159"/>
  <c r="AL140"/>
  <c r="AL153" s="1"/>
  <c r="AL159" s="1"/>
  <c r="AL142"/>
  <c r="AL144"/>
  <c r="AL146"/>
  <c r="AL148"/>
  <c r="AL150"/>
  <c r="AL152"/>
  <c r="D153"/>
  <c r="D159" s="1"/>
  <c r="F153"/>
  <c r="F159" s="1"/>
  <c r="H153"/>
  <c r="J153"/>
  <c r="J159" s="1"/>
  <c r="L153"/>
  <c r="L159" s="1"/>
  <c r="N153"/>
  <c r="N159" s="1"/>
  <c r="P153"/>
  <c r="R153"/>
  <c r="R159" s="1"/>
  <c r="T153"/>
  <c r="T159" s="1"/>
  <c r="V153"/>
  <c r="V159" s="1"/>
  <c r="X153"/>
  <c r="Z153"/>
  <c r="Z159" s="1"/>
  <c r="AB153"/>
  <c r="AB159" s="1"/>
  <c r="AD153"/>
  <c r="AD159" s="1"/>
  <c r="AJ159"/>
  <c r="C119"/>
  <c r="G119"/>
  <c r="K119"/>
  <c r="O119"/>
  <c r="S119"/>
  <c r="W119"/>
  <c r="AA119"/>
  <c r="AE119"/>
  <c r="AJ116"/>
  <c r="AL116"/>
  <c r="AN116"/>
  <c r="E117"/>
  <c r="I117"/>
  <c r="M117"/>
  <c r="Q117"/>
  <c r="U117"/>
  <c r="Y117"/>
  <c r="AC117"/>
  <c r="AF117"/>
  <c r="E119"/>
  <c r="I119"/>
  <c r="M119"/>
  <c r="Q119"/>
  <c r="U119"/>
  <c r="Y119"/>
  <c r="AC119"/>
  <c r="AG119"/>
  <c r="AJ114"/>
  <c r="AJ117" s="1"/>
  <c r="AJ119" s="1"/>
  <c r="AL114"/>
  <c r="AN114"/>
  <c r="AN117" s="1"/>
  <c r="D117"/>
  <c r="F117"/>
  <c r="H117"/>
  <c r="J117"/>
  <c r="L117"/>
  <c r="N117"/>
  <c r="P117"/>
  <c r="R117"/>
  <c r="T117"/>
  <c r="V117"/>
  <c r="X117"/>
  <c r="Z117"/>
  <c r="AB117"/>
  <c r="AD117"/>
  <c r="AL85"/>
  <c r="AL87"/>
  <c r="AL113" s="1"/>
  <c r="AL89"/>
  <c r="AL91"/>
  <c r="AL93"/>
  <c r="AL95"/>
  <c r="AL97"/>
  <c r="AL99"/>
  <c r="AL101"/>
  <c r="AL103"/>
  <c r="AL105"/>
  <c r="AL107"/>
  <c r="AL109"/>
  <c r="AL111"/>
  <c r="D113"/>
  <c r="F113"/>
  <c r="H113"/>
  <c r="J113"/>
  <c r="L113"/>
  <c r="N113"/>
  <c r="P113"/>
  <c r="R113"/>
  <c r="T113"/>
  <c r="V113"/>
  <c r="X113"/>
  <c r="Z113"/>
  <c r="AB113"/>
  <c r="AD113"/>
  <c r="D119"/>
  <c r="F119"/>
  <c r="H119"/>
  <c r="J119"/>
  <c r="L119"/>
  <c r="N119"/>
  <c r="P119"/>
  <c r="R119"/>
  <c r="T119"/>
  <c r="V119"/>
  <c r="X119"/>
  <c r="Z119"/>
  <c r="AB119"/>
  <c r="AD119"/>
  <c r="AF119"/>
  <c r="AG79"/>
  <c r="C77"/>
  <c r="C79" s="1"/>
  <c r="E77"/>
  <c r="E79" s="1"/>
  <c r="G77"/>
  <c r="G79" s="1"/>
  <c r="I77"/>
  <c r="I79" s="1"/>
  <c r="K77"/>
  <c r="K79" s="1"/>
  <c r="M77"/>
  <c r="M79" s="1"/>
  <c r="O77"/>
  <c r="O79" s="1"/>
  <c r="Q77"/>
  <c r="Q79" s="1"/>
  <c r="S77"/>
  <c r="S79" s="1"/>
  <c r="U77"/>
  <c r="U79" s="1"/>
  <c r="W77"/>
  <c r="W79" s="1"/>
  <c r="Y77"/>
  <c r="Y79" s="1"/>
  <c r="AA77"/>
  <c r="AA79" s="1"/>
  <c r="AC77"/>
  <c r="AC79" s="1"/>
  <c r="AE77"/>
  <c r="AE79" s="1"/>
  <c r="AL45"/>
  <c r="AL47"/>
  <c r="AL49"/>
  <c r="AL51"/>
  <c r="AL53"/>
  <c r="AL55"/>
  <c r="AL57"/>
  <c r="AL59"/>
  <c r="AL61"/>
  <c r="AL63"/>
  <c r="AL65"/>
  <c r="AL67"/>
  <c r="AL69"/>
  <c r="AL71"/>
  <c r="D73"/>
  <c r="F73"/>
  <c r="H73"/>
  <c r="H79" s="1"/>
  <c r="J73"/>
  <c r="J79" s="1"/>
  <c r="L73"/>
  <c r="N73"/>
  <c r="P73"/>
  <c r="R73"/>
  <c r="T73"/>
  <c r="T79" s="1"/>
  <c r="V73"/>
  <c r="X73"/>
  <c r="Z73"/>
  <c r="AB73"/>
  <c r="AD73"/>
  <c r="D79"/>
  <c r="F79"/>
  <c r="L79"/>
  <c r="N79"/>
  <c r="P79"/>
  <c r="R79"/>
  <c r="V79"/>
  <c r="X79"/>
  <c r="Z79"/>
  <c r="AB79"/>
  <c r="AD79"/>
  <c r="AF79"/>
  <c r="C39"/>
  <c r="E39"/>
  <c r="G39"/>
  <c r="I39"/>
  <c r="K39"/>
  <c r="M39"/>
  <c r="O39"/>
  <c r="Q39"/>
  <c r="S39"/>
  <c r="U39"/>
  <c r="W39"/>
  <c r="Y39"/>
  <c r="AA39"/>
  <c r="AC39"/>
  <c r="AE39"/>
  <c r="AG39"/>
  <c r="AH234"/>
  <c r="AH237" s="1"/>
  <c r="AM234"/>
  <c r="AM237" s="1"/>
  <c r="AP235"/>
  <c r="AP236"/>
  <c r="AP218"/>
  <c r="AP219"/>
  <c r="AP220"/>
  <c r="AP221"/>
  <c r="AP222"/>
  <c r="AP223"/>
  <c r="AP224"/>
  <c r="AP225"/>
  <c r="AP226"/>
  <c r="AP227"/>
  <c r="AP228"/>
  <c r="AP229"/>
  <c r="AP230"/>
  <c r="AP231"/>
  <c r="AP232"/>
  <c r="AF238"/>
  <c r="AF233"/>
  <c r="AF239" s="1"/>
  <c r="AD238"/>
  <c r="AB238"/>
  <c r="AB233"/>
  <c r="AB239" s="1"/>
  <c r="Z238"/>
  <c r="X238"/>
  <c r="X233"/>
  <c r="X239" s="1"/>
  <c r="V238"/>
  <c r="T238"/>
  <c r="T233"/>
  <c r="T239" s="1"/>
  <c r="R238"/>
  <c r="P238"/>
  <c r="P233"/>
  <c r="P239" s="1"/>
  <c r="N238"/>
  <c r="L238"/>
  <c r="L233"/>
  <c r="L239" s="1"/>
  <c r="J238"/>
  <c r="H238"/>
  <c r="H233"/>
  <c r="H239" s="1"/>
  <c r="F238"/>
  <c r="D238"/>
  <c r="D233"/>
  <c r="D239" s="1"/>
  <c r="AH205"/>
  <c r="AJ205" s="1"/>
  <c r="AK205"/>
  <c r="AL205" s="1"/>
  <c r="AO205"/>
  <c r="AP205" s="1"/>
  <c r="AH206"/>
  <c r="AJ206" s="1"/>
  <c r="AK206"/>
  <c r="AL206" s="1"/>
  <c r="AM206"/>
  <c r="AN206" s="1"/>
  <c r="AO206"/>
  <c r="AP206" s="1"/>
  <c r="AH207"/>
  <c r="AJ207" s="1"/>
  <c r="AH208"/>
  <c r="AJ208" s="1"/>
  <c r="AH209"/>
  <c r="AJ209" s="1"/>
  <c r="AH210"/>
  <c r="AJ210" s="1"/>
  <c r="AH211"/>
  <c r="AJ211" s="1"/>
  <c r="AH212"/>
  <c r="AJ212" s="1"/>
  <c r="AH213"/>
  <c r="AJ213" s="1"/>
  <c r="AH214"/>
  <c r="AJ214" s="1"/>
  <c r="AH215"/>
  <c r="AJ215" s="1"/>
  <c r="AH216"/>
  <c r="AJ216" s="1"/>
  <c r="AH217"/>
  <c r="AJ217" s="1"/>
  <c r="C233"/>
  <c r="C239" s="1"/>
  <c r="J233"/>
  <c r="J239" s="1"/>
  <c r="R233"/>
  <c r="R239" s="1"/>
  <c r="Z233"/>
  <c r="Z239" s="1"/>
  <c r="AG239"/>
  <c r="AH204"/>
  <c r="AK204"/>
  <c r="AK238" s="1"/>
  <c r="AM204"/>
  <c r="AO204"/>
  <c r="I239"/>
  <c r="K239"/>
  <c r="M239"/>
  <c r="Q239"/>
  <c r="U239"/>
  <c r="W239"/>
  <c r="Y239"/>
  <c r="AA239"/>
  <c r="AC239"/>
  <c r="AE239"/>
  <c r="AM238"/>
  <c r="AJ234"/>
  <c r="AJ237" s="1"/>
  <c r="AL234"/>
  <c r="AL237" s="1"/>
  <c r="AP234"/>
  <c r="AK237"/>
  <c r="AO237"/>
  <c r="AM193"/>
  <c r="AN164"/>
  <c r="AN193" s="1"/>
  <c r="AN199" s="1"/>
  <c r="AH193"/>
  <c r="AH199" s="1"/>
  <c r="AJ164"/>
  <c r="AJ193" s="1"/>
  <c r="AJ199" s="1"/>
  <c r="AK193"/>
  <c r="AL164"/>
  <c r="AL193" s="1"/>
  <c r="AL199" s="1"/>
  <c r="AK198"/>
  <c r="AO193"/>
  <c r="AO198"/>
  <c r="AP164"/>
  <c r="AP165"/>
  <c r="AP166"/>
  <c r="AP167"/>
  <c r="AP168"/>
  <c r="AP169"/>
  <c r="AP170"/>
  <c r="AP171"/>
  <c r="AP172"/>
  <c r="AP173"/>
  <c r="AP174"/>
  <c r="AP175"/>
  <c r="AP176"/>
  <c r="AP177"/>
  <c r="AP178"/>
  <c r="AP179"/>
  <c r="AP180"/>
  <c r="AP181"/>
  <c r="AP182"/>
  <c r="AP183"/>
  <c r="AP184"/>
  <c r="AP185"/>
  <c r="AP186"/>
  <c r="AP187"/>
  <c r="AP188"/>
  <c r="AP189"/>
  <c r="AP190"/>
  <c r="AP191"/>
  <c r="AP192"/>
  <c r="AH198"/>
  <c r="AM198"/>
  <c r="AH79"/>
  <c r="AN119"/>
  <c r="AH159"/>
  <c r="AH38"/>
  <c r="AM38"/>
  <c r="AK78"/>
  <c r="AO78"/>
  <c r="AN159"/>
  <c r="AJ34"/>
  <c r="AJ37" s="1"/>
  <c r="AJ39" s="1"/>
  <c r="AL34"/>
  <c r="AL37" s="1"/>
  <c r="AL39" s="1"/>
  <c r="AN34"/>
  <c r="AN37" s="1"/>
  <c r="AN39" s="1"/>
  <c r="AP34"/>
  <c r="AP37" s="1"/>
  <c r="AP39" s="1"/>
  <c r="AK37"/>
  <c r="AO37"/>
  <c r="AJ44"/>
  <c r="AJ73" s="1"/>
  <c r="AJ79" s="1"/>
  <c r="AL44"/>
  <c r="AL73" s="1"/>
  <c r="AN44"/>
  <c r="AN73" s="1"/>
  <c r="AN79" s="1"/>
  <c r="AP44"/>
  <c r="AH113"/>
  <c r="AH119" s="1"/>
  <c r="AM113"/>
  <c r="AP85"/>
  <c r="AP113" s="1"/>
  <c r="AP119" s="1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H118"/>
  <c r="AM118"/>
  <c r="AK118"/>
  <c r="AH153"/>
  <c r="AM153"/>
  <c r="AP138"/>
  <c r="AP153" s="1"/>
  <c r="AP159" s="1"/>
  <c r="AP139"/>
  <c r="AP140"/>
  <c r="AP141"/>
  <c r="AP142"/>
  <c r="AP143"/>
  <c r="AP144"/>
  <c r="AP145"/>
  <c r="AP146"/>
  <c r="AP147"/>
  <c r="AP148"/>
  <c r="AP149"/>
  <c r="AP150"/>
  <c r="AP151"/>
  <c r="AP152"/>
  <c r="AH158"/>
  <c r="AM158"/>
  <c r="AK158"/>
  <c r="AN39" i="18"/>
  <c r="AN79"/>
  <c r="AH117"/>
  <c r="AH119" s="1"/>
  <c r="AJ114"/>
  <c r="AJ117" s="1"/>
  <c r="AM117"/>
  <c r="AN114"/>
  <c r="AN117" s="1"/>
  <c r="AN119" s="1"/>
  <c r="AM118"/>
  <c r="AH118"/>
  <c r="AH153"/>
  <c r="AJ124"/>
  <c r="AJ153" s="1"/>
  <c r="AM153"/>
  <c r="AN124"/>
  <c r="AN153" s="1"/>
  <c r="AN159" s="1"/>
  <c r="AL39"/>
  <c r="AH33"/>
  <c r="AH39" s="1"/>
  <c r="AM33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H38"/>
  <c r="AM38"/>
  <c r="AK38"/>
  <c r="AH73"/>
  <c r="AH79" s="1"/>
  <c r="AM73"/>
  <c r="AP54"/>
  <c r="AP73" s="1"/>
  <c r="AP79" s="1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H78"/>
  <c r="AM78"/>
  <c r="AK78"/>
  <c r="Q119"/>
  <c r="U119"/>
  <c r="Y119"/>
  <c r="AC119"/>
  <c r="AG119"/>
  <c r="AK118"/>
  <c r="AK117"/>
  <c r="AL114"/>
  <c r="AL117" s="1"/>
  <c r="AO118"/>
  <c r="AO117"/>
  <c r="AP114"/>
  <c r="AP115"/>
  <c r="AP116"/>
  <c r="AJ159"/>
  <c r="AH159"/>
  <c r="AK153"/>
  <c r="AL124"/>
  <c r="AL153" s="1"/>
  <c r="AO153"/>
  <c r="AO158"/>
  <c r="AP124"/>
  <c r="AP125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H158"/>
  <c r="AM158"/>
  <c r="AK158"/>
  <c r="AL159"/>
  <c r="AL119" l="1"/>
  <c r="AJ119"/>
  <c r="AP33"/>
  <c r="AP39" s="1"/>
  <c r="AP237" i="19"/>
  <c r="AL79"/>
  <c r="AP73"/>
  <c r="AP79" s="1"/>
  <c r="AP209"/>
  <c r="X159"/>
  <c r="P159"/>
  <c r="H159"/>
  <c r="AL117"/>
  <c r="AL119" s="1"/>
  <c r="AN234"/>
  <c r="AN237" s="1"/>
  <c r="AH238"/>
  <c r="AM233"/>
  <c r="AN204"/>
  <c r="AN233" s="1"/>
  <c r="AH233"/>
  <c r="AH239" s="1"/>
  <c r="AJ204"/>
  <c r="AJ233" s="1"/>
  <c r="AJ239" s="1"/>
  <c r="AO233"/>
  <c r="AP204"/>
  <c r="AP233" s="1"/>
  <c r="AP239" s="1"/>
  <c r="AK233"/>
  <c r="AL204"/>
  <c r="AL233" s="1"/>
  <c r="AL239" s="1"/>
  <c r="AO238"/>
  <c r="AP193"/>
  <c r="AP199" s="1"/>
  <c r="AP117" i="18"/>
  <c r="AP119" s="1"/>
  <c r="AP153"/>
  <c r="AP159" s="1"/>
  <c r="AN239" i="19" l="1"/>
</calcChain>
</file>

<file path=xl/sharedStrings.xml><?xml version="1.0" encoding="utf-8"?>
<sst xmlns="http://schemas.openxmlformats.org/spreadsheetml/2006/main" count="703" uniqueCount="65">
  <si>
    <t>№ п/п</t>
  </si>
  <si>
    <t>Итого</t>
  </si>
  <si>
    <t>Цена</t>
  </si>
  <si>
    <t>Сумма</t>
  </si>
  <si>
    <t>Лепешка 0,2</t>
  </si>
  <si>
    <t>Лепешка 0,1</t>
  </si>
  <si>
    <t>Кекс 0,1</t>
  </si>
  <si>
    <t>Хлеб пш/рж</t>
  </si>
  <si>
    <t>Сдоба 0,1</t>
  </si>
  <si>
    <t>Сдоба 0,06</t>
  </si>
  <si>
    <t>Хлеб заварной</t>
  </si>
  <si>
    <t>Хлеб отрубной</t>
  </si>
  <si>
    <t>Батон нарезной</t>
  </si>
  <si>
    <t>Вода 1,5</t>
  </si>
  <si>
    <t>Вода 0,5</t>
  </si>
  <si>
    <t>Вода 5</t>
  </si>
  <si>
    <t>Батон "Столичный"</t>
  </si>
  <si>
    <t xml:space="preserve">Хлеб в/с  </t>
  </si>
  <si>
    <t>Хлеб в/с нарезка</t>
  </si>
  <si>
    <t>Хлеб Бородинский</t>
  </si>
  <si>
    <t>Сдоба пирог, плюш</t>
  </si>
  <si>
    <t>Сдоба рулет с мак</t>
  </si>
  <si>
    <t>Хлеб отрубной нарез</t>
  </si>
  <si>
    <t>Пирожки</t>
  </si>
  <si>
    <t>Сдоба коса 0,3</t>
  </si>
  <si>
    <t>Сумма итого по дню</t>
  </si>
  <si>
    <t>Всего кол-во в день</t>
  </si>
  <si>
    <t>Сисиска в тесте</t>
  </si>
  <si>
    <t>МЕСЯЦ</t>
  </si>
  <si>
    <t>Лаваш 0,45</t>
  </si>
  <si>
    <t>Сдоба с яблоком</t>
  </si>
  <si>
    <t>Хлеб бездрожжевой</t>
  </si>
  <si>
    <t>Хлеб тостовый 0,3 кг</t>
  </si>
  <si>
    <t>Кекс 0,06 кг</t>
  </si>
  <si>
    <t>Сдоба Зебра 0,85 кг</t>
  </si>
  <si>
    <t xml:space="preserve">Дата </t>
  </si>
  <si>
    <t>за ОКТЯБРЬ 2019</t>
  </si>
  <si>
    <t>Сумма по воде</t>
  </si>
  <si>
    <t>Сумма по хлебу</t>
  </si>
  <si>
    <t>ГБ</t>
  </si>
  <si>
    <t>Продукция</t>
  </si>
  <si>
    <t>кол-во</t>
  </si>
  <si>
    <t>сумма</t>
  </si>
  <si>
    <t>с 01 по 10</t>
  </si>
  <si>
    <t>с 11 по 20</t>
  </si>
  <si>
    <t>с 21 по 31</t>
  </si>
  <si>
    <t>СБ</t>
  </si>
  <si>
    <t>Г</t>
  </si>
  <si>
    <t>БелерочьеЛенина</t>
  </si>
  <si>
    <t>Версаль</t>
  </si>
  <si>
    <t>Сказка Кравченко</t>
  </si>
  <si>
    <t>Сказка Геологов</t>
  </si>
  <si>
    <t>Сказка Ю/я</t>
  </si>
  <si>
    <t>ВЕСНА Д/Н</t>
  </si>
  <si>
    <t>КОПЕЕЧКА</t>
  </si>
  <si>
    <t>ОБЩАЯ</t>
  </si>
  <si>
    <t>Миг гранитный</t>
  </si>
  <si>
    <t xml:space="preserve"> по банку</t>
  </si>
  <si>
    <t>по банку</t>
  </si>
  <si>
    <t xml:space="preserve"> По банку</t>
  </si>
  <si>
    <t>ИП Мамаева. По банку. Все сводки по всем магазинам печатаем и прикладываем к сказке кравченко. Счет на общие кол-во</t>
  </si>
  <si>
    <t>ИП Мамаева</t>
  </si>
  <si>
    <t>ИП Зайцев Ю.Н.</t>
  </si>
  <si>
    <t xml:space="preserve">ИП Наджа С.М. </t>
  </si>
  <si>
    <t>ООО Строй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</si>
</sst>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b/>
      <sz val="12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8"/>
      <name val="Arial Cyr"/>
      <charset val="204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2" xfId="0" applyFill="1" applyBorder="1"/>
    <xf numFmtId="0" fontId="0" fillId="2" borderId="5" xfId="0" applyFill="1" applyBorder="1" applyAlignment="1">
      <alignment horizontal="center"/>
    </xf>
    <xf numFmtId="0" fontId="0" fillId="0" borderId="0" xfId="0" applyBorder="1"/>
    <xf numFmtId="0" fontId="3" fillId="0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Border="1"/>
    <xf numFmtId="0" fontId="3" fillId="0" borderId="11" xfId="0" applyFont="1" applyFill="1" applyBorder="1" applyAlignment="1">
      <alignment horizontal="center"/>
    </xf>
    <xf numFmtId="0" fontId="0" fillId="2" borderId="11" xfId="0" applyFill="1" applyBorder="1"/>
    <xf numFmtId="0" fontId="0" fillId="2" borderId="5" xfId="0" applyNumberFormat="1" applyFill="1" applyBorder="1" applyAlignment="1">
      <alignment horizontal="center" vertical="center" wrapText="1"/>
    </xf>
    <xf numFmtId="0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/>
    <xf numFmtId="0" fontId="2" fillId="0" borderId="7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7" fontId="4" fillId="0" borderId="0" xfId="0" applyNumberFormat="1" applyFont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3" borderId="1" xfId="0" applyFill="1" applyBorder="1"/>
    <xf numFmtId="0" fontId="4" fillId="3" borderId="16" xfId="0" applyFont="1" applyFill="1" applyBorder="1"/>
    <xf numFmtId="0" fontId="6" fillId="3" borderId="4" xfId="0" applyFont="1" applyFill="1" applyBorder="1"/>
    <xf numFmtId="0" fontId="2" fillId="0" borderId="14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1" fontId="2" fillId="0" borderId="1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4" borderId="16" xfId="0" applyFont="1" applyFill="1" applyBorder="1"/>
    <xf numFmtId="0" fontId="0" fillId="2" borderId="26" xfId="0" applyFill="1" applyBorder="1" applyAlignment="1">
      <alignment horizontal="center"/>
    </xf>
    <xf numFmtId="0" fontId="0" fillId="2" borderId="27" xfId="0" applyFill="1" applyBorder="1"/>
    <xf numFmtId="0" fontId="3" fillId="0" borderId="27" xfId="0" applyFont="1" applyFill="1" applyBorder="1" applyAlignment="1">
      <alignment horizontal="center"/>
    </xf>
    <xf numFmtId="1" fontId="2" fillId="0" borderId="27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0" borderId="24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6" fillId="3" borderId="22" xfId="0" applyFont="1" applyFill="1" applyBorder="1"/>
    <xf numFmtId="2" fontId="2" fillId="3" borderId="20" xfId="0" applyNumberFormat="1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7" fillId="0" borderId="6" xfId="0" applyFont="1" applyBorder="1"/>
    <xf numFmtId="0" fontId="7" fillId="0" borderId="12" xfId="0" applyFont="1" applyBorder="1"/>
    <xf numFmtId="2" fontId="2" fillId="3" borderId="1" xfId="0" applyNumberFormat="1" applyFont="1" applyFill="1" applyBorder="1" applyAlignment="1">
      <alignment horizontal="center"/>
    </xf>
    <xf numFmtId="0" fontId="7" fillId="0" borderId="28" xfId="0" applyFont="1" applyBorder="1"/>
    <xf numFmtId="0" fontId="4" fillId="3" borderId="25" xfId="0" applyFont="1" applyFill="1" applyBorder="1"/>
    <xf numFmtId="0" fontId="7" fillId="0" borderId="9" xfId="0" applyFont="1" applyBorder="1"/>
    <xf numFmtId="2" fontId="2" fillId="0" borderId="13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29" xfId="0" applyNumberFormat="1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2" fontId="2" fillId="0" borderId="21" xfId="0" applyNumberFormat="1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13" xfId="0" applyBorder="1"/>
    <xf numFmtId="0" fontId="0" fillId="0" borderId="24" xfId="0" applyBorder="1"/>
    <xf numFmtId="0" fontId="0" fillId="0" borderId="29" xfId="0" applyBorder="1"/>
    <xf numFmtId="0" fontId="0" fillId="0" borderId="21" xfId="0" applyBorder="1"/>
    <xf numFmtId="0" fontId="0" fillId="3" borderId="22" xfId="0" applyFill="1" applyBorder="1"/>
    <xf numFmtId="0" fontId="7" fillId="0" borderId="2" xfId="0" applyFont="1" applyBorder="1"/>
    <xf numFmtId="0" fontId="7" fillId="0" borderId="13" xfId="0" applyFont="1" applyBorder="1"/>
    <xf numFmtId="0" fontId="7" fillId="0" borderId="24" xfId="0" applyFont="1" applyBorder="1"/>
    <xf numFmtId="0" fontId="7" fillId="0" borderId="29" xfId="0" applyFont="1" applyBorder="1"/>
    <xf numFmtId="0" fontId="7" fillId="0" borderId="21" xfId="0" applyFont="1" applyBorder="1"/>
    <xf numFmtId="2" fontId="2" fillId="0" borderId="27" xfId="0" applyNumberFormat="1" applyFont="1" applyBorder="1" applyAlignment="1">
      <alignment horizontal="center"/>
    </xf>
    <xf numFmtId="0" fontId="7" fillId="0" borderId="27" xfId="0" applyFont="1" applyBorder="1"/>
    <xf numFmtId="2" fontId="2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0" fillId="2" borderId="26" xfId="0" applyNumberForma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49" fontId="0" fillId="0" borderId="1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7" fillId="0" borderId="11" xfId="0" applyFont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0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59"/>
  <sheetViews>
    <sheetView workbookViewId="0">
      <selection activeCell="I26" sqref="I26"/>
    </sheetView>
  </sheetViews>
  <sheetFormatPr defaultRowHeight="12.75"/>
  <cols>
    <col min="1" max="1" width="6.140625" customWidth="1"/>
    <col min="2" max="2" width="19.42578125" customWidth="1"/>
    <col min="3" max="33" width="4.7109375" style="9" customWidth="1"/>
    <col min="34" max="34" width="6.7109375" customWidth="1"/>
    <col min="35" max="35" width="5.42578125" customWidth="1"/>
    <col min="37" max="37" width="9.140625" style="3"/>
  </cols>
  <sheetData>
    <row r="1" spans="1:42" ht="15.75">
      <c r="A1" s="101"/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4" t="s">
        <v>28</v>
      </c>
      <c r="AI1" s="104"/>
      <c r="AJ1" s="104"/>
      <c r="AK1" s="105"/>
      <c r="AL1" s="106"/>
      <c r="AM1" s="106"/>
      <c r="AN1" s="106"/>
      <c r="AO1" s="106"/>
      <c r="AP1" s="107"/>
    </row>
    <row r="2" spans="1:42" ht="13.5" thickBot="1">
      <c r="A2" s="108"/>
      <c r="B2" s="109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1" t="str">
        <f>дата!B1</f>
        <v>за ОКТЯБРЬ 2019</v>
      </c>
      <c r="AI2" s="112"/>
      <c r="AJ2" s="112"/>
      <c r="AK2" s="95" t="s">
        <v>41</v>
      </c>
      <c r="AL2" s="95" t="s">
        <v>42</v>
      </c>
      <c r="AM2" s="95" t="s">
        <v>41</v>
      </c>
      <c r="AN2" s="95" t="s">
        <v>42</v>
      </c>
      <c r="AO2" s="95" t="s">
        <v>41</v>
      </c>
      <c r="AP2" s="96" t="s">
        <v>42</v>
      </c>
    </row>
    <row r="3" spans="1:42" ht="13.5" thickBot="1">
      <c r="A3" s="87" t="s">
        <v>0</v>
      </c>
      <c r="B3" s="88" t="s">
        <v>40</v>
      </c>
      <c r="C3" s="89">
        <v>1</v>
      </c>
      <c r="D3" s="89">
        <v>2</v>
      </c>
      <c r="E3" s="89">
        <v>3</v>
      </c>
      <c r="F3" s="89">
        <v>4</v>
      </c>
      <c r="G3" s="89">
        <v>5</v>
      </c>
      <c r="H3" s="89">
        <v>6</v>
      </c>
      <c r="I3" s="89">
        <v>7</v>
      </c>
      <c r="J3" s="89">
        <v>8</v>
      </c>
      <c r="K3" s="89">
        <v>9</v>
      </c>
      <c r="L3" s="89">
        <v>10</v>
      </c>
      <c r="M3" s="89">
        <v>11</v>
      </c>
      <c r="N3" s="89">
        <v>12</v>
      </c>
      <c r="O3" s="89">
        <v>13</v>
      </c>
      <c r="P3" s="89">
        <v>14</v>
      </c>
      <c r="Q3" s="89">
        <v>15</v>
      </c>
      <c r="R3" s="89">
        <v>16</v>
      </c>
      <c r="S3" s="89">
        <v>17</v>
      </c>
      <c r="T3" s="89">
        <v>18</v>
      </c>
      <c r="U3" s="89">
        <v>19</v>
      </c>
      <c r="V3" s="89">
        <v>20</v>
      </c>
      <c r="W3" s="89">
        <v>21</v>
      </c>
      <c r="X3" s="89">
        <v>22</v>
      </c>
      <c r="Y3" s="89">
        <v>23</v>
      </c>
      <c r="Z3" s="89">
        <v>24</v>
      </c>
      <c r="AA3" s="89">
        <v>25</v>
      </c>
      <c r="AB3" s="89">
        <v>26</v>
      </c>
      <c r="AC3" s="89">
        <v>27</v>
      </c>
      <c r="AD3" s="89">
        <v>28</v>
      </c>
      <c r="AE3" s="89">
        <v>29</v>
      </c>
      <c r="AF3" s="89">
        <v>30</v>
      </c>
      <c r="AG3" s="90">
        <v>31</v>
      </c>
      <c r="AH3" s="91" t="s">
        <v>1</v>
      </c>
      <c r="AI3" s="89" t="s">
        <v>2</v>
      </c>
      <c r="AJ3" s="92" t="s">
        <v>3</v>
      </c>
      <c r="AK3" s="115" t="s">
        <v>43</v>
      </c>
      <c r="AL3" s="116"/>
      <c r="AM3" s="113" t="s">
        <v>44</v>
      </c>
      <c r="AN3" s="114"/>
      <c r="AO3" s="113" t="s">
        <v>45</v>
      </c>
      <c r="AP3" s="114"/>
    </row>
    <row r="4" spans="1:42">
      <c r="A4" s="83">
        <v>1</v>
      </c>
      <c r="B4" s="42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8"/>
      <c r="AH4" s="84">
        <f t="shared" ref="AH4:AH35" si="0">SUM(C4:AG4)</f>
        <v>0</v>
      </c>
      <c r="AI4" s="85">
        <v>39</v>
      </c>
      <c r="AJ4" s="86">
        <f t="shared" ref="AJ4:AJ34" si="1">AH4*AI4</f>
        <v>0</v>
      </c>
      <c r="AK4" s="79">
        <f>SUM(C4:L4)</f>
        <v>0</v>
      </c>
      <c r="AL4" s="71">
        <f>AK4*AI4</f>
        <v>0</v>
      </c>
      <c r="AM4" s="80">
        <f>SUM(M4:V4)</f>
        <v>0</v>
      </c>
      <c r="AN4" s="77">
        <f>AM4*AI4</f>
        <v>0</v>
      </c>
      <c r="AO4" s="80">
        <f>SUM(W4:AG4)</f>
        <v>0</v>
      </c>
      <c r="AP4" s="59">
        <f>AO4*AK4</f>
        <v>0</v>
      </c>
    </row>
    <row r="5" spans="1:42">
      <c r="A5" s="2">
        <v>2</v>
      </c>
      <c r="B5" s="1" t="s">
        <v>16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21"/>
      <c r="AH5" s="5">
        <f t="shared" si="0"/>
        <v>0</v>
      </c>
      <c r="AI5" s="31">
        <v>34</v>
      </c>
      <c r="AJ5" s="62">
        <f t="shared" si="1"/>
        <v>0</v>
      </c>
      <c r="AK5" s="68">
        <f t="shared" ref="AK5:AK36" si="2">SUM(C5:L5)</f>
        <v>0</v>
      </c>
      <c r="AL5" s="69">
        <f t="shared" ref="AL5:AL36" si="3">AK5*AI5</f>
        <v>0</v>
      </c>
      <c r="AM5" s="74">
        <f t="shared" ref="AM5:AM36" si="4">SUM(M5:V5)</f>
        <v>0</v>
      </c>
      <c r="AN5" s="75">
        <f t="shared" ref="AN5:AN36" si="5">AM5*AI5</f>
        <v>0</v>
      </c>
      <c r="AO5" s="74">
        <f t="shared" ref="AO5:AO36" si="6">SUM(W5:AG5)</f>
        <v>0</v>
      </c>
      <c r="AP5" s="56">
        <f t="shared" ref="AP5:AP32" si="7">AO5*AK5</f>
        <v>0</v>
      </c>
    </row>
    <row r="6" spans="1:42">
      <c r="A6" s="13">
        <v>3</v>
      </c>
      <c r="B6" s="1" t="s">
        <v>17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1"/>
      <c r="AH6" s="5">
        <f t="shared" si="0"/>
        <v>0</v>
      </c>
      <c r="AI6" s="31">
        <v>38</v>
      </c>
      <c r="AJ6" s="62">
        <f t="shared" si="1"/>
        <v>0</v>
      </c>
      <c r="AK6" s="68">
        <f t="shared" si="2"/>
        <v>0</v>
      </c>
      <c r="AL6" s="69">
        <f t="shared" si="3"/>
        <v>0</v>
      </c>
      <c r="AM6" s="74">
        <f t="shared" si="4"/>
        <v>0</v>
      </c>
      <c r="AN6" s="75">
        <f t="shared" si="5"/>
        <v>0</v>
      </c>
      <c r="AO6" s="74">
        <f t="shared" si="6"/>
        <v>0</v>
      </c>
      <c r="AP6" s="56">
        <f t="shared" si="7"/>
        <v>0</v>
      </c>
    </row>
    <row r="7" spans="1:42">
      <c r="A7" s="2">
        <v>4</v>
      </c>
      <c r="B7" s="1" t="s">
        <v>7</v>
      </c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21"/>
      <c r="AH7" s="5">
        <f t="shared" si="0"/>
        <v>0</v>
      </c>
      <c r="AI7" s="31">
        <v>35</v>
      </c>
      <c r="AJ7" s="62">
        <f t="shared" si="1"/>
        <v>0</v>
      </c>
      <c r="AK7" s="68">
        <f t="shared" si="2"/>
        <v>0</v>
      </c>
      <c r="AL7" s="69">
        <f t="shared" si="3"/>
        <v>0</v>
      </c>
      <c r="AM7" s="74">
        <f t="shared" si="4"/>
        <v>0</v>
      </c>
      <c r="AN7" s="75">
        <f t="shared" si="5"/>
        <v>0</v>
      </c>
      <c r="AO7" s="74">
        <f t="shared" si="6"/>
        <v>0</v>
      </c>
      <c r="AP7" s="56">
        <f t="shared" si="7"/>
        <v>0</v>
      </c>
    </row>
    <row r="8" spans="1:42">
      <c r="A8" s="13">
        <v>5</v>
      </c>
      <c r="B8" s="1" t="s">
        <v>10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21"/>
      <c r="AH8" s="5">
        <f t="shared" si="0"/>
        <v>0</v>
      </c>
      <c r="AI8" s="31">
        <v>36</v>
      </c>
      <c r="AJ8" s="62">
        <f t="shared" si="1"/>
        <v>0</v>
      </c>
      <c r="AK8" s="68">
        <f t="shared" si="2"/>
        <v>0</v>
      </c>
      <c r="AL8" s="69">
        <f t="shared" si="3"/>
        <v>0</v>
      </c>
      <c r="AM8" s="74">
        <f t="shared" si="4"/>
        <v>0</v>
      </c>
      <c r="AN8" s="75">
        <f t="shared" si="5"/>
        <v>0</v>
      </c>
      <c r="AO8" s="74">
        <f t="shared" si="6"/>
        <v>0</v>
      </c>
      <c r="AP8" s="56">
        <f t="shared" si="7"/>
        <v>0</v>
      </c>
    </row>
    <row r="9" spans="1:42">
      <c r="A9" s="2">
        <v>6</v>
      </c>
      <c r="B9" s="1" t="s">
        <v>11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21"/>
      <c r="AH9" s="5">
        <f t="shared" si="0"/>
        <v>0</v>
      </c>
      <c r="AI9" s="31">
        <v>35</v>
      </c>
      <c r="AJ9" s="62">
        <f t="shared" si="1"/>
        <v>0</v>
      </c>
      <c r="AK9" s="68">
        <f t="shared" si="2"/>
        <v>0</v>
      </c>
      <c r="AL9" s="69">
        <f t="shared" si="3"/>
        <v>0</v>
      </c>
      <c r="AM9" s="74">
        <f t="shared" si="4"/>
        <v>0</v>
      </c>
      <c r="AN9" s="75">
        <f t="shared" si="5"/>
        <v>0</v>
      </c>
      <c r="AO9" s="74">
        <f t="shared" si="6"/>
        <v>0</v>
      </c>
      <c r="AP9" s="56">
        <f t="shared" si="7"/>
        <v>0</v>
      </c>
    </row>
    <row r="10" spans="1:42">
      <c r="A10" s="13">
        <v>7</v>
      </c>
      <c r="B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21"/>
      <c r="AH10" s="5">
        <f t="shared" si="0"/>
        <v>0</v>
      </c>
      <c r="AI10" s="31">
        <v>42</v>
      </c>
      <c r="AJ10" s="62">
        <f t="shared" si="1"/>
        <v>0</v>
      </c>
      <c r="AK10" s="68">
        <f t="shared" si="2"/>
        <v>0</v>
      </c>
      <c r="AL10" s="69">
        <f t="shared" si="3"/>
        <v>0</v>
      </c>
      <c r="AM10" s="74">
        <f t="shared" si="4"/>
        <v>0</v>
      </c>
      <c r="AN10" s="75">
        <f t="shared" si="5"/>
        <v>0</v>
      </c>
      <c r="AO10" s="74">
        <f t="shared" si="6"/>
        <v>0</v>
      </c>
      <c r="AP10" s="56">
        <f t="shared" si="7"/>
        <v>0</v>
      </c>
    </row>
    <row r="11" spans="1:42">
      <c r="A11" s="2">
        <v>8</v>
      </c>
      <c r="B11" s="1" t="s">
        <v>19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21"/>
      <c r="AH11" s="5">
        <f t="shared" si="0"/>
        <v>0</v>
      </c>
      <c r="AI11" s="31">
        <v>42</v>
      </c>
      <c r="AJ11" s="62">
        <f t="shared" si="1"/>
        <v>0</v>
      </c>
      <c r="AK11" s="68">
        <f t="shared" si="2"/>
        <v>0</v>
      </c>
      <c r="AL11" s="69">
        <f t="shared" si="3"/>
        <v>0</v>
      </c>
      <c r="AM11" s="74">
        <f t="shared" si="4"/>
        <v>0</v>
      </c>
      <c r="AN11" s="75">
        <f t="shared" si="5"/>
        <v>0</v>
      </c>
      <c r="AO11" s="74">
        <f t="shared" si="6"/>
        <v>0</v>
      </c>
      <c r="AP11" s="56">
        <f t="shared" si="7"/>
        <v>0</v>
      </c>
    </row>
    <row r="12" spans="1:42">
      <c r="A12" s="13">
        <v>9</v>
      </c>
      <c r="B12" s="1" t="s">
        <v>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21"/>
      <c r="AH12" s="5">
        <f>SUM(C12:AG12)</f>
        <v>0</v>
      </c>
      <c r="AI12" s="31">
        <v>25</v>
      </c>
      <c r="AJ12" s="62">
        <f t="shared" si="1"/>
        <v>0</v>
      </c>
      <c r="AK12" s="68">
        <f t="shared" si="2"/>
        <v>0</v>
      </c>
      <c r="AL12" s="69">
        <f t="shared" si="3"/>
        <v>0</v>
      </c>
      <c r="AM12" s="74">
        <f t="shared" si="4"/>
        <v>0</v>
      </c>
      <c r="AN12" s="75">
        <f t="shared" si="5"/>
        <v>0</v>
      </c>
      <c r="AO12" s="74">
        <f t="shared" si="6"/>
        <v>0</v>
      </c>
      <c r="AP12" s="56">
        <f t="shared" si="7"/>
        <v>0</v>
      </c>
    </row>
    <row r="13" spans="1:42">
      <c r="A13" s="2">
        <v>10</v>
      </c>
      <c r="B13" s="1" t="s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1"/>
      <c r="AH13" s="5">
        <f t="shared" si="0"/>
        <v>0</v>
      </c>
      <c r="AI13" s="31">
        <v>20</v>
      </c>
      <c r="AJ13" s="62">
        <f t="shared" si="1"/>
        <v>0</v>
      </c>
      <c r="AK13" s="68">
        <f t="shared" si="2"/>
        <v>0</v>
      </c>
      <c r="AL13" s="69">
        <f t="shared" si="3"/>
        <v>0</v>
      </c>
      <c r="AM13" s="74">
        <f t="shared" si="4"/>
        <v>0</v>
      </c>
      <c r="AN13" s="75">
        <f t="shared" si="5"/>
        <v>0</v>
      </c>
      <c r="AO13" s="74">
        <f t="shared" si="6"/>
        <v>0</v>
      </c>
      <c r="AP13" s="56">
        <f t="shared" si="7"/>
        <v>0</v>
      </c>
    </row>
    <row r="14" spans="1:42">
      <c r="A14" s="13">
        <v>11</v>
      </c>
      <c r="B14" s="1" t="s">
        <v>24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21"/>
      <c r="AH14" s="5">
        <f t="shared" si="0"/>
        <v>0</v>
      </c>
      <c r="AI14" s="31">
        <v>35</v>
      </c>
      <c r="AJ14" s="62">
        <f t="shared" si="1"/>
        <v>0</v>
      </c>
      <c r="AK14" s="68">
        <f t="shared" si="2"/>
        <v>0</v>
      </c>
      <c r="AL14" s="69">
        <f t="shared" si="3"/>
        <v>0</v>
      </c>
      <c r="AM14" s="74">
        <f t="shared" si="4"/>
        <v>0</v>
      </c>
      <c r="AN14" s="75">
        <f t="shared" si="5"/>
        <v>0</v>
      </c>
      <c r="AO14" s="74">
        <f t="shared" si="6"/>
        <v>0</v>
      </c>
      <c r="AP14" s="56">
        <f t="shared" si="7"/>
        <v>0</v>
      </c>
    </row>
    <row r="15" spans="1:42">
      <c r="A15" s="2">
        <v>12</v>
      </c>
      <c r="B15" s="1" t="s">
        <v>20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21"/>
      <c r="AH15" s="5">
        <f t="shared" si="0"/>
        <v>0</v>
      </c>
      <c r="AI15" s="31">
        <v>60</v>
      </c>
      <c r="AJ15" s="62">
        <f t="shared" si="1"/>
        <v>0</v>
      </c>
      <c r="AK15" s="68">
        <f t="shared" si="2"/>
        <v>0</v>
      </c>
      <c r="AL15" s="69">
        <f t="shared" si="3"/>
        <v>0</v>
      </c>
      <c r="AM15" s="74">
        <f t="shared" si="4"/>
        <v>0</v>
      </c>
      <c r="AN15" s="75">
        <f t="shared" si="5"/>
        <v>0</v>
      </c>
      <c r="AO15" s="74">
        <f t="shared" si="6"/>
        <v>0</v>
      </c>
      <c r="AP15" s="56">
        <f t="shared" si="7"/>
        <v>0</v>
      </c>
    </row>
    <row r="16" spans="1:42" ht="13.5" thickBot="1">
      <c r="A16" s="14">
        <v>13</v>
      </c>
      <c r="B16" s="15" t="s">
        <v>21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46"/>
      <c r="AH16" s="16">
        <f t="shared" si="0"/>
        <v>0</v>
      </c>
      <c r="AI16" s="32">
        <v>65</v>
      </c>
      <c r="AJ16" s="63">
        <f t="shared" si="1"/>
        <v>0</v>
      </c>
      <c r="AK16" s="81">
        <f t="shared" si="2"/>
        <v>0</v>
      </c>
      <c r="AL16" s="70">
        <f t="shared" si="3"/>
        <v>0</v>
      </c>
      <c r="AM16" s="82">
        <f t="shared" si="4"/>
        <v>0</v>
      </c>
      <c r="AN16" s="76">
        <f t="shared" si="5"/>
        <v>0</v>
      </c>
      <c r="AO16" s="82">
        <f t="shared" si="6"/>
        <v>0</v>
      </c>
      <c r="AP16" s="61">
        <f t="shared" si="7"/>
        <v>0</v>
      </c>
    </row>
    <row r="17" spans="1:42">
      <c r="A17" s="41">
        <v>14</v>
      </c>
      <c r="B17" s="42" t="s">
        <v>29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8"/>
      <c r="AH17" s="52">
        <f t="shared" si="0"/>
        <v>0</v>
      </c>
      <c r="AI17" s="44">
        <v>36</v>
      </c>
      <c r="AJ17" s="64">
        <f t="shared" si="1"/>
        <v>0</v>
      </c>
      <c r="AK17" s="79">
        <f t="shared" si="2"/>
        <v>0</v>
      </c>
      <c r="AL17" s="71">
        <f t="shared" si="3"/>
        <v>0</v>
      </c>
      <c r="AM17" s="80">
        <f t="shared" si="4"/>
        <v>0</v>
      </c>
      <c r="AN17" s="77">
        <f t="shared" si="5"/>
        <v>0</v>
      </c>
      <c r="AO17" s="80">
        <f t="shared" si="6"/>
        <v>0</v>
      </c>
      <c r="AP17" s="59">
        <f t="shared" si="7"/>
        <v>0</v>
      </c>
    </row>
    <row r="18" spans="1:42">
      <c r="A18" s="13">
        <v>15</v>
      </c>
      <c r="B18" s="1" t="s">
        <v>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21"/>
      <c r="AH18" s="6">
        <f t="shared" si="0"/>
        <v>0</v>
      </c>
      <c r="AI18" s="33">
        <v>24</v>
      </c>
      <c r="AJ18" s="65">
        <f t="shared" si="1"/>
        <v>0</v>
      </c>
      <c r="AK18" s="68">
        <f t="shared" si="2"/>
        <v>0</v>
      </c>
      <c r="AL18" s="69">
        <f t="shared" si="3"/>
        <v>0</v>
      </c>
      <c r="AM18" s="74">
        <f t="shared" si="4"/>
        <v>0</v>
      </c>
      <c r="AN18" s="75">
        <f t="shared" si="5"/>
        <v>0</v>
      </c>
      <c r="AO18" s="74">
        <f t="shared" si="6"/>
        <v>0</v>
      </c>
      <c r="AP18" s="56">
        <f t="shared" si="7"/>
        <v>0</v>
      </c>
    </row>
    <row r="19" spans="1:42">
      <c r="A19" s="2">
        <v>16</v>
      </c>
      <c r="B19" s="1" t="s">
        <v>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21"/>
      <c r="AH19" s="6">
        <f t="shared" si="0"/>
        <v>0</v>
      </c>
      <c r="AI19" s="33">
        <v>15</v>
      </c>
      <c r="AJ19" s="65">
        <f t="shared" si="1"/>
        <v>0</v>
      </c>
      <c r="AK19" s="68">
        <f t="shared" si="2"/>
        <v>0</v>
      </c>
      <c r="AL19" s="69">
        <f t="shared" si="3"/>
        <v>0</v>
      </c>
      <c r="AM19" s="74">
        <f t="shared" si="4"/>
        <v>0</v>
      </c>
      <c r="AN19" s="75">
        <f t="shared" si="5"/>
        <v>0</v>
      </c>
      <c r="AO19" s="74">
        <f t="shared" si="6"/>
        <v>0</v>
      </c>
      <c r="AP19" s="56">
        <f t="shared" si="7"/>
        <v>0</v>
      </c>
    </row>
    <row r="20" spans="1:42">
      <c r="A20" s="13">
        <v>17</v>
      </c>
      <c r="B20" s="1" t="s">
        <v>18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21"/>
      <c r="AH20" s="6">
        <f t="shared" si="0"/>
        <v>0</v>
      </c>
      <c r="AI20" s="33">
        <v>42</v>
      </c>
      <c r="AJ20" s="65">
        <f t="shared" si="1"/>
        <v>0</v>
      </c>
      <c r="AK20" s="68">
        <f t="shared" si="2"/>
        <v>0</v>
      </c>
      <c r="AL20" s="69">
        <f t="shared" si="3"/>
        <v>0</v>
      </c>
      <c r="AM20" s="74">
        <f t="shared" si="4"/>
        <v>0</v>
      </c>
      <c r="AN20" s="75">
        <f t="shared" si="5"/>
        <v>0</v>
      </c>
      <c r="AO20" s="74">
        <f t="shared" si="6"/>
        <v>0</v>
      </c>
      <c r="AP20" s="56">
        <f t="shared" si="7"/>
        <v>0</v>
      </c>
    </row>
    <row r="21" spans="1:42">
      <c r="A21" s="2">
        <v>18</v>
      </c>
      <c r="B21" s="1" t="s">
        <v>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1"/>
      <c r="AH21" s="6">
        <f t="shared" si="0"/>
        <v>0</v>
      </c>
      <c r="AI21" s="33">
        <v>17</v>
      </c>
      <c r="AJ21" s="65">
        <f t="shared" si="1"/>
        <v>0</v>
      </c>
      <c r="AK21" s="68">
        <f t="shared" si="2"/>
        <v>0</v>
      </c>
      <c r="AL21" s="69">
        <f t="shared" si="3"/>
        <v>0</v>
      </c>
      <c r="AM21" s="74">
        <f t="shared" si="4"/>
        <v>0</v>
      </c>
      <c r="AN21" s="75">
        <f t="shared" si="5"/>
        <v>0</v>
      </c>
      <c r="AO21" s="74">
        <f t="shared" si="6"/>
        <v>0</v>
      </c>
      <c r="AP21" s="56">
        <f t="shared" si="7"/>
        <v>0</v>
      </c>
    </row>
    <row r="22" spans="1:42">
      <c r="A22" s="13">
        <v>19</v>
      </c>
      <c r="B22" s="1" t="s">
        <v>22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21"/>
      <c r="AH22" s="6">
        <f t="shared" si="0"/>
        <v>0</v>
      </c>
      <c r="AI22" s="33">
        <v>40</v>
      </c>
      <c r="AJ22" s="65">
        <f t="shared" si="1"/>
        <v>0</v>
      </c>
      <c r="AK22" s="68">
        <f t="shared" si="2"/>
        <v>0</v>
      </c>
      <c r="AL22" s="69">
        <f t="shared" si="3"/>
        <v>0</v>
      </c>
      <c r="AM22" s="74">
        <f t="shared" si="4"/>
        <v>0</v>
      </c>
      <c r="AN22" s="75">
        <f t="shared" si="5"/>
        <v>0</v>
      </c>
      <c r="AO22" s="74">
        <f t="shared" si="6"/>
        <v>0</v>
      </c>
      <c r="AP22" s="56">
        <f t="shared" si="7"/>
        <v>0</v>
      </c>
    </row>
    <row r="23" spans="1:42">
      <c r="A23" s="2">
        <v>20</v>
      </c>
      <c r="B23" s="1" t="s">
        <v>23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21"/>
      <c r="AH23" s="6">
        <f t="shared" si="0"/>
        <v>0</v>
      </c>
      <c r="AI23" s="33">
        <v>26</v>
      </c>
      <c r="AJ23" s="65">
        <f t="shared" si="1"/>
        <v>0</v>
      </c>
      <c r="AK23" s="68">
        <f t="shared" si="2"/>
        <v>0</v>
      </c>
      <c r="AL23" s="69">
        <f t="shared" si="3"/>
        <v>0</v>
      </c>
      <c r="AM23" s="74">
        <f t="shared" si="4"/>
        <v>0</v>
      </c>
      <c r="AN23" s="75">
        <f t="shared" si="5"/>
        <v>0</v>
      </c>
      <c r="AO23" s="74">
        <f t="shared" si="6"/>
        <v>0</v>
      </c>
      <c r="AP23" s="56">
        <f t="shared" si="7"/>
        <v>0</v>
      </c>
    </row>
    <row r="24" spans="1:42">
      <c r="A24" s="13">
        <v>21</v>
      </c>
      <c r="B24" s="1" t="s">
        <v>27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21"/>
      <c r="AH24" s="6">
        <f t="shared" si="0"/>
        <v>0</v>
      </c>
      <c r="AI24" s="33">
        <v>39</v>
      </c>
      <c r="AJ24" s="65">
        <f t="shared" si="1"/>
        <v>0</v>
      </c>
      <c r="AK24" s="68">
        <f t="shared" si="2"/>
        <v>0</v>
      </c>
      <c r="AL24" s="69">
        <f t="shared" si="3"/>
        <v>0</v>
      </c>
      <c r="AM24" s="74">
        <f t="shared" si="4"/>
        <v>0</v>
      </c>
      <c r="AN24" s="75">
        <f t="shared" si="5"/>
        <v>0</v>
      </c>
      <c r="AO24" s="74">
        <f t="shared" si="6"/>
        <v>0</v>
      </c>
      <c r="AP24" s="56">
        <f t="shared" si="7"/>
        <v>0</v>
      </c>
    </row>
    <row r="25" spans="1:42">
      <c r="A25" s="2">
        <v>22</v>
      </c>
      <c r="B25" s="1" t="s">
        <v>30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21"/>
      <c r="AH25" s="6">
        <f t="shared" si="0"/>
        <v>0</v>
      </c>
      <c r="AI25" s="33">
        <v>30</v>
      </c>
      <c r="AJ25" s="65">
        <f t="shared" si="1"/>
        <v>0</v>
      </c>
      <c r="AK25" s="68">
        <f t="shared" si="2"/>
        <v>0</v>
      </c>
      <c r="AL25" s="69">
        <f t="shared" si="3"/>
        <v>0</v>
      </c>
      <c r="AM25" s="74">
        <f t="shared" si="4"/>
        <v>0</v>
      </c>
      <c r="AN25" s="75">
        <f t="shared" si="5"/>
        <v>0</v>
      </c>
      <c r="AO25" s="74">
        <f t="shared" si="6"/>
        <v>0</v>
      </c>
      <c r="AP25" s="56">
        <f t="shared" si="7"/>
        <v>0</v>
      </c>
    </row>
    <row r="26" spans="1:42">
      <c r="A26" s="13">
        <v>23</v>
      </c>
      <c r="B26" s="12" t="s">
        <v>31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30"/>
      <c r="AH26" s="6">
        <f t="shared" si="0"/>
        <v>0</v>
      </c>
      <c r="AI26" s="33">
        <v>25</v>
      </c>
      <c r="AJ26" s="65">
        <f t="shared" si="1"/>
        <v>0</v>
      </c>
      <c r="AK26" s="68">
        <f t="shared" si="2"/>
        <v>0</v>
      </c>
      <c r="AL26" s="69">
        <f t="shared" si="3"/>
        <v>0</v>
      </c>
      <c r="AM26" s="74">
        <f t="shared" si="4"/>
        <v>0</v>
      </c>
      <c r="AN26" s="75">
        <f t="shared" si="5"/>
        <v>0</v>
      </c>
      <c r="AO26" s="74">
        <f t="shared" si="6"/>
        <v>0</v>
      </c>
      <c r="AP26" s="56">
        <f t="shared" si="7"/>
        <v>0</v>
      </c>
    </row>
    <row r="27" spans="1:42">
      <c r="A27" s="2">
        <v>24</v>
      </c>
      <c r="B27" s="12" t="s">
        <v>32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30"/>
      <c r="AH27" s="6">
        <f t="shared" si="0"/>
        <v>0</v>
      </c>
      <c r="AI27" s="33">
        <v>30</v>
      </c>
      <c r="AJ27" s="65">
        <f t="shared" si="1"/>
        <v>0</v>
      </c>
      <c r="AK27" s="68">
        <f t="shared" si="2"/>
        <v>0</v>
      </c>
      <c r="AL27" s="69">
        <f t="shared" si="3"/>
        <v>0</v>
      </c>
      <c r="AM27" s="74">
        <f t="shared" si="4"/>
        <v>0</v>
      </c>
      <c r="AN27" s="75">
        <f t="shared" si="5"/>
        <v>0</v>
      </c>
      <c r="AO27" s="74">
        <f t="shared" si="6"/>
        <v>0</v>
      </c>
      <c r="AP27" s="56">
        <f t="shared" si="7"/>
        <v>0</v>
      </c>
    </row>
    <row r="28" spans="1:42">
      <c r="A28" s="13">
        <v>25</v>
      </c>
      <c r="B28" s="12" t="s">
        <v>33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30"/>
      <c r="AH28" s="6">
        <f t="shared" si="0"/>
        <v>0</v>
      </c>
      <c r="AI28" s="33">
        <v>19</v>
      </c>
      <c r="AJ28" s="65">
        <f t="shared" si="1"/>
        <v>0</v>
      </c>
      <c r="AK28" s="68">
        <f t="shared" si="2"/>
        <v>0</v>
      </c>
      <c r="AL28" s="69">
        <f t="shared" si="3"/>
        <v>0</v>
      </c>
      <c r="AM28" s="74">
        <f t="shared" si="4"/>
        <v>0</v>
      </c>
      <c r="AN28" s="75">
        <f t="shared" si="5"/>
        <v>0</v>
      </c>
      <c r="AO28" s="74">
        <f t="shared" si="6"/>
        <v>0</v>
      </c>
      <c r="AP28" s="56">
        <f t="shared" si="7"/>
        <v>0</v>
      </c>
    </row>
    <row r="29" spans="1:42">
      <c r="A29" s="2">
        <v>26</v>
      </c>
      <c r="B29" s="12" t="s">
        <v>34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30"/>
      <c r="AH29" s="6">
        <f t="shared" si="0"/>
        <v>0</v>
      </c>
      <c r="AI29" s="33">
        <v>99</v>
      </c>
      <c r="AJ29" s="65">
        <f t="shared" si="1"/>
        <v>0</v>
      </c>
      <c r="AK29" s="68">
        <f t="shared" si="2"/>
        <v>0</v>
      </c>
      <c r="AL29" s="69">
        <f t="shared" si="3"/>
        <v>0</v>
      </c>
      <c r="AM29" s="74">
        <f t="shared" si="4"/>
        <v>0</v>
      </c>
      <c r="AN29" s="75">
        <f t="shared" si="5"/>
        <v>0</v>
      </c>
      <c r="AO29" s="74">
        <f t="shared" si="6"/>
        <v>0</v>
      </c>
      <c r="AP29" s="56">
        <f t="shared" si="7"/>
        <v>0</v>
      </c>
    </row>
    <row r="30" spans="1:42">
      <c r="A30" s="17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30"/>
      <c r="AH30" s="6">
        <f t="shared" si="0"/>
        <v>0</v>
      </c>
      <c r="AI30" s="33"/>
      <c r="AJ30" s="65">
        <f t="shared" si="1"/>
        <v>0</v>
      </c>
      <c r="AK30" s="68">
        <f t="shared" si="2"/>
        <v>0</v>
      </c>
      <c r="AL30" s="69">
        <f t="shared" si="3"/>
        <v>0</v>
      </c>
      <c r="AM30" s="74">
        <f t="shared" si="4"/>
        <v>0</v>
      </c>
      <c r="AN30" s="75">
        <f t="shared" si="5"/>
        <v>0</v>
      </c>
      <c r="AO30" s="74">
        <f t="shared" si="6"/>
        <v>0</v>
      </c>
      <c r="AP30" s="56">
        <f t="shared" si="7"/>
        <v>0</v>
      </c>
    </row>
    <row r="31" spans="1:42">
      <c r="A31" s="17"/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30"/>
      <c r="AH31" s="6">
        <f t="shared" si="0"/>
        <v>0</v>
      </c>
      <c r="AI31" s="33"/>
      <c r="AJ31" s="65">
        <f t="shared" si="1"/>
        <v>0</v>
      </c>
      <c r="AK31" s="68">
        <f t="shared" si="2"/>
        <v>0</v>
      </c>
      <c r="AL31" s="69">
        <f t="shared" si="3"/>
        <v>0</v>
      </c>
      <c r="AM31" s="74">
        <f t="shared" si="4"/>
        <v>0</v>
      </c>
      <c r="AN31" s="75">
        <f t="shared" si="5"/>
        <v>0</v>
      </c>
      <c r="AO31" s="74">
        <f t="shared" si="6"/>
        <v>0</v>
      </c>
      <c r="AP31" s="56">
        <f t="shared" si="7"/>
        <v>0</v>
      </c>
    </row>
    <row r="32" spans="1:42" ht="13.5" thickBot="1">
      <c r="A32" s="17"/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30"/>
      <c r="AH32" s="28">
        <f t="shared" si="0"/>
        <v>0</v>
      </c>
      <c r="AI32" s="37"/>
      <c r="AJ32" s="66">
        <f t="shared" si="1"/>
        <v>0</v>
      </c>
      <c r="AK32" s="68">
        <f t="shared" si="2"/>
        <v>0</v>
      </c>
      <c r="AL32" s="72">
        <f t="shared" si="3"/>
        <v>0</v>
      </c>
      <c r="AM32" s="74">
        <f t="shared" si="4"/>
        <v>0</v>
      </c>
      <c r="AN32" s="78">
        <f t="shared" si="5"/>
        <v>0</v>
      </c>
      <c r="AO32" s="74">
        <f t="shared" si="6"/>
        <v>0</v>
      </c>
      <c r="AP32" s="57">
        <f t="shared" si="7"/>
        <v>0</v>
      </c>
    </row>
    <row r="33" spans="1:42" ht="13.5" thickBot="1">
      <c r="A33" s="23"/>
      <c r="B33" s="18" t="s">
        <v>38</v>
      </c>
      <c r="C33" s="19">
        <f t="shared" ref="C33:AG33" si="8">SUMPRODUCT(C4:C32,$AI4:$AI32)</f>
        <v>0</v>
      </c>
      <c r="D33" s="19">
        <f t="shared" si="8"/>
        <v>0</v>
      </c>
      <c r="E33" s="19">
        <f t="shared" si="8"/>
        <v>0</v>
      </c>
      <c r="F33" s="19">
        <f t="shared" si="8"/>
        <v>0</v>
      </c>
      <c r="G33" s="19">
        <f t="shared" si="8"/>
        <v>0</v>
      </c>
      <c r="H33" s="19">
        <f t="shared" si="8"/>
        <v>0</v>
      </c>
      <c r="I33" s="19">
        <f t="shared" si="8"/>
        <v>0</v>
      </c>
      <c r="J33" s="19">
        <f t="shared" si="8"/>
        <v>0</v>
      </c>
      <c r="K33" s="19">
        <f t="shared" si="8"/>
        <v>0</v>
      </c>
      <c r="L33" s="19">
        <f t="shared" si="8"/>
        <v>0</v>
      </c>
      <c r="M33" s="19">
        <f t="shared" si="8"/>
        <v>0</v>
      </c>
      <c r="N33" s="19">
        <f t="shared" si="8"/>
        <v>0</v>
      </c>
      <c r="O33" s="19">
        <f t="shared" si="8"/>
        <v>0</v>
      </c>
      <c r="P33" s="19">
        <f t="shared" si="8"/>
        <v>0</v>
      </c>
      <c r="Q33" s="19">
        <f t="shared" si="8"/>
        <v>0</v>
      </c>
      <c r="R33" s="19">
        <f t="shared" si="8"/>
        <v>0</v>
      </c>
      <c r="S33" s="19">
        <f t="shared" si="8"/>
        <v>0</v>
      </c>
      <c r="T33" s="19">
        <f t="shared" si="8"/>
        <v>0</v>
      </c>
      <c r="U33" s="19">
        <f t="shared" si="8"/>
        <v>0</v>
      </c>
      <c r="V33" s="19">
        <f t="shared" si="8"/>
        <v>0</v>
      </c>
      <c r="W33" s="19">
        <f t="shared" si="8"/>
        <v>0</v>
      </c>
      <c r="X33" s="19">
        <f t="shared" si="8"/>
        <v>0</v>
      </c>
      <c r="Y33" s="19">
        <f t="shared" si="8"/>
        <v>0</v>
      </c>
      <c r="Z33" s="19">
        <f t="shared" si="8"/>
        <v>0</v>
      </c>
      <c r="AA33" s="19">
        <f t="shared" si="8"/>
        <v>0</v>
      </c>
      <c r="AB33" s="19">
        <f t="shared" si="8"/>
        <v>0</v>
      </c>
      <c r="AC33" s="19">
        <f t="shared" si="8"/>
        <v>0</v>
      </c>
      <c r="AD33" s="19">
        <f t="shared" si="8"/>
        <v>0</v>
      </c>
      <c r="AE33" s="19">
        <f t="shared" si="8"/>
        <v>0</v>
      </c>
      <c r="AF33" s="19">
        <f t="shared" si="8"/>
        <v>0</v>
      </c>
      <c r="AG33" s="47">
        <f t="shared" si="8"/>
        <v>0</v>
      </c>
      <c r="AH33" s="34">
        <f>SUM(AH4:AH32)</f>
        <v>0</v>
      </c>
      <c r="AI33" s="35"/>
      <c r="AJ33" s="67">
        <f>SUM(AJ4:AJ32)</f>
        <v>0</v>
      </c>
      <c r="AK33" s="67">
        <f>SUM(AK4:AK32)</f>
        <v>0</v>
      </c>
      <c r="AL33" s="73">
        <f>SUM(AL4:AL32)</f>
        <v>0</v>
      </c>
      <c r="AM33" s="73">
        <f t="shared" ref="AM33:AP33" si="9">SUM(AM4:AM32)</f>
        <v>0</v>
      </c>
      <c r="AN33" s="73">
        <f t="shared" si="9"/>
        <v>0</v>
      </c>
      <c r="AO33" s="73">
        <f t="shared" si="9"/>
        <v>0</v>
      </c>
      <c r="AP33" s="45">
        <f t="shared" si="9"/>
        <v>0</v>
      </c>
    </row>
    <row r="34" spans="1:42">
      <c r="A34" s="41">
        <v>1</v>
      </c>
      <c r="B34" s="42" t="s">
        <v>15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8"/>
      <c r="AH34" s="52">
        <f t="shared" si="0"/>
        <v>0</v>
      </c>
      <c r="AI34" s="44">
        <v>55</v>
      </c>
      <c r="AJ34" s="64">
        <f t="shared" si="1"/>
        <v>0</v>
      </c>
      <c r="AK34" s="68">
        <f t="shared" si="2"/>
        <v>0</v>
      </c>
      <c r="AL34" s="71">
        <f t="shared" si="3"/>
        <v>0</v>
      </c>
      <c r="AM34" s="74">
        <f t="shared" si="4"/>
        <v>0</v>
      </c>
      <c r="AN34" s="77">
        <f t="shared" si="5"/>
        <v>0</v>
      </c>
      <c r="AO34" s="74">
        <f t="shared" si="6"/>
        <v>0</v>
      </c>
      <c r="AP34" s="59">
        <f t="shared" ref="AP34:AP36" si="10">AO34*AK34</f>
        <v>0</v>
      </c>
    </row>
    <row r="35" spans="1:42">
      <c r="A35" s="2">
        <v>2</v>
      </c>
      <c r="B35" s="1" t="s">
        <v>13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21"/>
      <c r="AH35" s="6">
        <f t="shared" si="0"/>
        <v>0</v>
      </c>
      <c r="AI35" s="33">
        <v>31</v>
      </c>
      <c r="AJ35" s="65">
        <f>AH35*AI35</f>
        <v>0</v>
      </c>
      <c r="AK35" s="68">
        <f t="shared" si="2"/>
        <v>0</v>
      </c>
      <c r="AL35" s="69">
        <f t="shared" si="3"/>
        <v>0</v>
      </c>
      <c r="AM35" s="74">
        <f t="shared" si="4"/>
        <v>0</v>
      </c>
      <c r="AN35" s="75">
        <f t="shared" si="5"/>
        <v>0</v>
      </c>
      <c r="AO35" s="74">
        <f t="shared" si="6"/>
        <v>0</v>
      </c>
      <c r="AP35" s="56">
        <f t="shared" si="10"/>
        <v>0</v>
      </c>
    </row>
    <row r="36" spans="1:42" ht="13.5" thickBot="1">
      <c r="A36" s="17">
        <v>3</v>
      </c>
      <c r="B36" s="12" t="s">
        <v>14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30"/>
      <c r="AH36" s="28">
        <f>SUM(C36:AG36)</f>
        <v>0</v>
      </c>
      <c r="AI36" s="37">
        <v>20</v>
      </c>
      <c r="AJ36" s="66">
        <f>AH36*AI36</f>
        <v>0</v>
      </c>
      <c r="AK36" s="93">
        <f t="shared" si="2"/>
        <v>0</v>
      </c>
      <c r="AL36" s="72">
        <f t="shared" si="3"/>
        <v>0</v>
      </c>
      <c r="AM36" s="94">
        <f t="shared" si="4"/>
        <v>0</v>
      </c>
      <c r="AN36" s="78">
        <f t="shared" si="5"/>
        <v>0</v>
      </c>
      <c r="AO36" s="94">
        <f t="shared" si="6"/>
        <v>0</v>
      </c>
      <c r="AP36" s="57">
        <f t="shared" si="10"/>
        <v>0</v>
      </c>
    </row>
    <row r="37" spans="1:42" ht="13.5" thickBot="1">
      <c r="A37" s="23"/>
      <c r="B37" s="18" t="s">
        <v>37</v>
      </c>
      <c r="C37" s="19">
        <f t="shared" ref="C37:AG37" si="11">SUMPRODUCT(C34:C36,$AI34:$AI36)</f>
        <v>0</v>
      </c>
      <c r="D37" s="19">
        <f t="shared" si="11"/>
        <v>0</v>
      </c>
      <c r="E37" s="19">
        <f t="shared" si="11"/>
        <v>0</v>
      </c>
      <c r="F37" s="19">
        <f t="shared" si="11"/>
        <v>0</v>
      </c>
      <c r="G37" s="19">
        <f t="shared" si="11"/>
        <v>0</v>
      </c>
      <c r="H37" s="19">
        <f t="shared" si="11"/>
        <v>0</v>
      </c>
      <c r="I37" s="19">
        <f t="shared" si="11"/>
        <v>0</v>
      </c>
      <c r="J37" s="19">
        <f t="shared" si="11"/>
        <v>0</v>
      </c>
      <c r="K37" s="19">
        <f t="shared" si="11"/>
        <v>0</v>
      </c>
      <c r="L37" s="19">
        <f t="shared" si="11"/>
        <v>0</v>
      </c>
      <c r="M37" s="19">
        <f t="shared" si="11"/>
        <v>0</v>
      </c>
      <c r="N37" s="19">
        <f t="shared" si="11"/>
        <v>0</v>
      </c>
      <c r="O37" s="19">
        <f t="shared" si="11"/>
        <v>0</v>
      </c>
      <c r="P37" s="19">
        <f t="shared" si="11"/>
        <v>0</v>
      </c>
      <c r="Q37" s="19">
        <f t="shared" si="11"/>
        <v>0</v>
      </c>
      <c r="R37" s="19">
        <f t="shared" si="11"/>
        <v>0</v>
      </c>
      <c r="S37" s="19">
        <f t="shared" si="11"/>
        <v>0</v>
      </c>
      <c r="T37" s="19">
        <f t="shared" si="11"/>
        <v>0</v>
      </c>
      <c r="U37" s="19">
        <f t="shared" si="11"/>
        <v>0</v>
      </c>
      <c r="V37" s="19">
        <f t="shared" si="11"/>
        <v>0</v>
      </c>
      <c r="W37" s="19">
        <f t="shared" si="11"/>
        <v>0</v>
      </c>
      <c r="X37" s="19">
        <f t="shared" si="11"/>
        <v>0</v>
      </c>
      <c r="Y37" s="19">
        <f t="shared" si="11"/>
        <v>0</v>
      </c>
      <c r="Z37" s="19">
        <f t="shared" si="11"/>
        <v>0</v>
      </c>
      <c r="AA37" s="19">
        <f t="shared" si="11"/>
        <v>0</v>
      </c>
      <c r="AB37" s="19">
        <f t="shared" si="11"/>
        <v>0</v>
      </c>
      <c r="AC37" s="19">
        <f t="shared" si="11"/>
        <v>0</v>
      </c>
      <c r="AD37" s="19">
        <f t="shared" si="11"/>
        <v>0</v>
      </c>
      <c r="AE37" s="19">
        <f t="shared" si="11"/>
        <v>0</v>
      </c>
      <c r="AF37" s="19">
        <f t="shared" si="11"/>
        <v>0</v>
      </c>
      <c r="AG37" s="47">
        <f t="shared" si="11"/>
        <v>0</v>
      </c>
      <c r="AH37" s="53">
        <f>SUM(AH34:AH36)</f>
        <v>0</v>
      </c>
      <c r="AI37" s="39"/>
      <c r="AJ37" s="36">
        <f>SUM(AJ34:AJ36)</f>
        <v>0</v>
      </c>
      <c r="AK37" s="58">
        <f>SUM(AK34:AK36)</f>
        <v>0</v>
      </c>
      <c r="AL37" s="29">
        <f t="shared" ref="AL37:AP37" si="12">SUM(AL34:AL36)</f>
        <v>0</v>
      </c>
      <c r="AM37" s="50">
        <f t="shared" si="12"/>
        <v>0</v>
      </c>
      <c r="AN37" s="29">
        <f t="shared" si="12"/>
        <v>0</v>
      </c>
      <c r="AO37" s="50">
        <f t="shared" si="12"/>
        <v>0</v>
      </c>
      <c r="AP37" s="29">
        <f t="shared" si="12"/>
        <v>0</v>
      </c>
    </row>
    <row r="38" spans="1:42" ht="13.5" thickBot="1">
      <c r="A38" s="23"/>
      <c r="B38" s="24" t="s">
        <v>26</v>
      </c>
      <c r="C38" s="19">
        <f>SUM(C4:C32)+C34+C35+C36</f>
        <v>0</v>
      </c>
      <c r="D38" s="19">
        <f t="shared" ref="D38:AM38" si="13">SUM(D4:D32)+D34+D35+D36</f>
        <v>0</v>
      </c>
      <c r="E38" s="19">
        <f t="shared" si="13"/>
        <v>0</v>
      </c>
      <c r="F38" s="19">
        <f t="shared" si="13"/>
        <v>0</v>
      </c>
      <c r="G38" s="19">
        <f t="shared" si="13"/>
        <v>0</v>
      </c>
      <c r="H38" s="19">
        <f t="shared" si="13"/>
        <v>0</v>
      </c>
      <c r="I38" s="19">
        <f t="shared" si="13"/>
        <v>0</v>
      </c>
      <c r="J38" s="19">
        <f t="shared" si="13"/>
        <v>0</v>
      </c>
      <c r="K38" s="19">
        <f t="shared" si="13"/>
        <v>0</v>
      </c>
      <c r="L38" s="19">
        <f t="shared" si="13"/>
        <v>0</v>
      </c>
      <c r="M38" s="19">
        <f t="shared" si="13"/>
        <v>0</v>
      </c>
      <c r="N38" s="19">
        <f t="shared" si="13"/>
        <v>0</v>
      </c>
      <c r="O38" s="19">
        <f t="shared" si="13"/>
        <v>0</v>
      </c>
      <c r="P38" s="19">
        <f t="shared" si="13"/>
        <v>0</v>
      </c>
      <c r="Q38" s="19">
        <f t="shared" si="13"/>
        <v>0</v>
      </c>
      <c r="R38" s="19">
        <f t="shared" si="13"/>
        <v>0</v>
      </c>
      <c r="S38" s="19">
        <f t="shared" si="13"/>
        <v>0</v>
      </c>
      <c r="T38" s="19">
        <f t="shared" si="13"/>
        <v>0</v>
      </c>
      <c r="U38" s="19">
        <f t="shared" si="13"/>
        <v>0</v>
      </c>
      <c r="V38" s="19">
        <f t="shared" si="13"/>
        <v>0</v>
      </c>
      <c r="W38" s="19">
        <f t="shared" si="13"/>
        <v>0</v>
      </c>
      <c r="X38" s="19">
        <f t="shared" si="13"/>
        <v>0</v>
      </c>
      <c r="Y38" s="19">
        <f t="shared" si="13"/>
        <v>0</v>
      </c>
      <c r="Z38" s="19">
        <f t="shared" si="13"/>
        <v>0</v>
      </c>
      <c r="AA38" s="19">
        <f t="shared" si="13"/>
        <v>0</v>
      </c>
      <c r="AB38" s="19">
        <f t="shared" si="13"/>
        <v>0</v>
      </c>
      <c r="AC38" s="19">
        <f t="shared" si="13"/>
        <v>0</v>
      </c>
      <c r="AD38" s="19">
        <f t="shared" si="13"/>
        <v>0</v>
      </c>
      <c r="AE38" s="19">
        <f t="shared" si="13"/>
        <v>0</v>
      </c>
      <c r="AF38" s="19">
        <f t="shared" si="13"/>
        <v>0</v>
      </c>
      <c r="AG38" s="47">
        <f t="shared" si="13"/>
        <v>0</v>
      </c>
      <c r="AH38" s="54">
        <f t="shared" si="13"/>
        <v>0</v>
      </c>
      <c r="AI38" s="19"/>
      <c r="AJ38" s="38"/>
      <c r="AK38" s="54">
        <f t="shared" si="13"/>
        <v>0</v>
      </c>
      <c r="AL38" s="38"/>
      <c r="AM38" s="51">
        <f t="shared" si="13"/>
        <v>0</v>
      </c>
      <c r="AN38" s="38"/>
      <c r="AO38" s="51">
        <f t="shared" ref="AO38" si="14">SUM(AO4:AO32)+AO34+AO35+AO36</f>
        <v>0</v>
      </c>
      <c r="AP38" s="38"/>
    </row>
    <row r="39" spans="1:42" ht="13.5" thickBot="1">
      <c r="A39" s="25"/>
      <c r="B39" s="18" t="s">
        <v>25</v>
      </c>
      <c r="C39" s="27">
        <f t="shared" ref="C39:AG39" si="15">C33+C37</f>
        <v>0</v>
      </c>
      <c r="D39" s="27">
        <f t="shared" si="15"/>
        <v>0</v>
      </c>
      <c r="E39" s="27">
        <f t="shared" si="15"/>
        <v>0</v>
      </c>
      <c r="F39" s="27">
        <f t="shared" si="15"/>
        <v>0</v>
      </c>
      <c r="G39" s="27">
        <f t="shared" si="15"/>
        <v>0</v>
      </c>
      <c r="H39" s="27">
        <f t="shared" si="15"/>
        <v>0</v>
      </c>
      <c r="I39" s="27">
        <f t="shared" si="15"/>
        <v>0</v>
      </c>
      <c r="J39" s="27">
        <f t="shared" si="15"/>
        <v>0</v>
      </c>
      <c r="K39" s="27">
        <f t="shared" si="15"/>
        <v>0</v>
      </c>
      <c r="L39" s="27">
        <f t="shared" si="15"/>
        <v>0</v>
      </c>
      <c r="M39" s="27">
        <f t="shared" si="15"/>
        <v>0</v>
      </c>
      <c r="N39" s="27">
        <f t="shared" si="15"/>
        <v>0</v>
      </c>
      <c r="O39" s="27">
        <f t="shared" si="15"/>
        <v>0</v>
      </c>
      <c r="P39" s="27">
        <f t="shared" si="15"/>
        <v>0</v>
      </c>
      <c r="Q39" s="27">
        <f t="shared" si="15"/>
        <v>0</v>
      </c>
      <c r="R39" s="27">
        <f t="shared" si="15"/>
        <v>0</v>
      </c>
      <c r="S39" s="27">
        <f t="shared" si="15"/>
        <v>0</v>
      </c>
      <c r="T39" s="27">
        <f t="shared" si="15"/>
        <v>0</v>
      </c>
      <c r="U39" s="27">
        <f t="shared" si="15"/>
        <v>0</v>
      </c>
      <c r="V39" s="27">
        <f t="shared" si="15"/>
        <v>0</v>
      </c>
      <c r="W39" s="27">
        <f t="shared" si="15"/>
        <v>0</v>
      </c>
      <c r="X39" s="27">
        <f t="shared" si="15"/>
        <v>0</v>
      </c>
      <c r="Y39" s="27">
        <f t="shared" si="15"/>
        <v>0</v>
      </c>
      <c r="Z39" s="27">
        <f t="shared" si="15"/>
        <v>0</v>
      </c>
      <c r="AA39" s="27">
        <f t="shared" si="15"/>
        <v>0</v>
      </c>
      <c r="AB39" s="27">
        <f t="shared" si="15"/>
        <v>0</v>
      </c>
      <c r="AC39" s="27">
        <f t="shared" si="15"/>
        <v>0</v>
      </c>
      <c r="AD39" s="27">
        <f t="shared" si="15"/>
        <v>0</v>
      </c>
      <c r="AE39" s="27">
        <f t="shared" si="15"/>
        <v>0</v>
      </c>
      <c r="AF39" s="27">
        <f t="shared" si="15"/>
        <v>0</v>
      </c>
      <c r="AG39" s="49">
        <f t="shared" si="15"/>
        <v>0</v>
      </c>
      <c r="AH39" s="55">
        <f>AH37+AH33</f>
        <v>0</v>
      </c>
      <c r="AI39" s="18">
        <f>AI37+AI33</f>
        <v>0</v>
      </c>
      <c r="AJ39" s="26">
        <f>AJ37+AJ33</f>
        <v>0</v>
      </c>
      <c r="AK39" s="60"/>
      <c r="AL39" s="40">
        <f t="shared" ref="AL39:AN39" si="16">AL37+AL33</f>
        <v>0</v>
      </c>
      <c r="AM39" s="26"/>
      <c r="AN39" s="40">
        <f t="shared" si="16"/>
        <v>0</v>
      </c>
      <c r="AO39" s="26"/>
      <c r="AP39" s="40">
        <f t="shared" ref="AP39" si="17">AP37+AP33</f>
        <v>0</v>
      </c>
    </row>
    <row r="40" spans="1:42" ht="13.5" thickBot="1"/>
    <row r="41" spans="1:42" ht="15.75">
      <c r="A41" s="101"/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4" t="s">
        <v>28</v>
      </c>
      <c r="AI41" s="104"/>
      <c r="AJ41" s="104"/>
      <c r="AK41" s="105"/>
      <c r="AL41" s="106"/>
      <c r="AM41" s="106"/>
      <c r="AN41" s="106"/>
      <c r="AO41" s="106"/>
      <c r="AP41" s="107"/>
    </row>
    <row r="42" spans="1:42" ht="13.5" thickBot="1">
      <c r="A42" s="108"/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1" t="str">
        <f>дата!B1</f>
        <v>за ОКТЯБРЬ 2019</v>
      </c>
      <c r="AI42" s="112"/>
      <c r="AJ42" s="112"/>
      <c r="AK42" s="95" t="s">
        <v>41</v>
      </c>
      <c r="AL42" s="95" t="s">
        <v>42</v>
      </c>
      <c r="AM42" s="95" t="s">
        <v>41</v>
      </c>
      <c r="AN42" s="95" t="s">
        <v>42</v>
      </c>
      <c r="AO42" s="95" t="s">
        <v>41</v>
      </c>
      <c r="AP42" s="96" t="s">
        <v>42</v>
      </c>
    </row>
    <row r="43" spans="1:42" ht="13.5" thickBot="1">
      <c r="A43" s="87" t="s">
        <v>0</v>
      </c>
      <c r="B43" s="88" t="s">
        <v>40</v>
      </c>
      <c r="C43" s="89">
        <v>1</v>
      </c>
      <c r="D43" s="89">
        <v>2</v>
      </c>
      <c r="E43" s="89">
        <v>3</v>
      </c>
      <c r="F43" s="89">
        <v>4</v>
      </c>
      <c r="G43" s="89">
        <v>5</v>
      </c>
      <c r="H43" s="89">
        <v>6</v>
      </c>
      <c r="I43" s="89">
        <v>7</v>
      </c>
      <c r="J43" s="89">
        <v>8</v>
      </c>
      <c r="K43" s="89">
        <v>9</v>
      </c>
      <c r="L43" s="89">
        <v>10</v>
      </c>
      <c r="M43" s="89">
        <v>11</v>
      </c>
      <c r="N43" s="89">
        <v>12</v>
      </c>
      <c r="O43" s="89">
        <v>13</v>
      </c>
      <c r="P43" s="89">
        <v>14</v>
      </c>
      <c r="Q43" s="89">
        <v>15</v>
      </c>
      <c r="R43" s="89">
        <v>16</v>
      </c>
      <c r="S43" s="89">
        <v>17</v>
      </c>
      <c r="T43" s="89">
        <v>18</v>
      </c>
      <c r="U43" s="89">
        <v>19</v>
      </c>
      <c r="V43" s="89">
        <v>20</v>
      </c>
      <c r="W43" s="89">
        <v>21</v>
      </c>
      <c r="X43" s="89">
        <v>22</v>
      </c>
      <c r="Y43" s="89">
        <v>23</v>
      </c>
      <c r="Z43" s="89">
        <v>24</v>
      </c>
      <c r="AA43" s="89">
        <v>25</v>
      </c>
      <c r="AB43" s="89">
        <v>26</v>
      </c>
      <c r="AC43" s="89">
        <v>27</v>
      </c>
      <c r="AD43" s="89">
        <v>28</v>
      </c>
      <c r="AE43" s="89">
        <v>29</v>
      </c>
      <c r="AF43" s="89">
        <v>30</v>
      </c>
      <c r="AG43" s="90">
        <v>31</v>
      </c>
      <c r="AH43" s="91" t="s">
        <v>1</v>
      </c>
      <c r="AI43" s="89" t="s">
        <v>2</v>
      </c>
      <c r="AJ43" s="92" t="s">
        <v>3</v>
      </c>
      <c r="AK43" s="115" t="s">
        <v>43</v>
      </c>
      <c r="AL43" s="116"/>
      <c r="AM43" s="113" t="s">
        <v>44</v>
      </c>
      <c r="AN43" s="114"/>
      <c r="AO43" s="113" t="s">
        <v>45</v>
      </c>
      <c r="AP43" s="114"/>
    </row>
    <row r="44" spans="1:42">
      <c r="A44" s="83">
        <v>1</v>
      </c>
      <c r="B44" s="42" t="s">
        <v>12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8"/>
      <c r="AH44" s="84">
        <f t="shared" ref="AH44:AH51" si="18">SUM(C44:AG44)</f>
        <v>0</v>
      </c>
      <c r="AI44" s="85">
        <v>39</v>
      </c>
      <c r="AJ44" s="86">
        <f t="shared" ref="AJ44:AJ72" si="19">AH44*AI44</f>
        <v>0</v>
      </c>
      <c r="AK44" s="79">
        <f>SUM(C44:L44)</f>
        <v>0</v>
      </c>
      <c r="AL44" s="71">
        <f>AK44*AI44</f>
        <v>0</v>
      </c>
      <c r="AM44" s="80">
        <f>SUM(M44:V44)</f>
        <v>0</v>
      </c>
      <c r="AN44" s="77">
        <f>AM44*AI44</f>
        <v>0</v>
      </c>
      <c r="AO44" s="80">
        <f>SUM(W44:AG44)</f>
        <v>0</v>
      </c>
      <c r="AP44" s="59">
        <f>AO44*AK44</f>
        <v>0</v>
      </c>
    </row>
    <row r="45" spans="1:42">
      <c r="A45" s="2">
        <v>2</v>
      </c>
      <c r="B45" s="1" t="s">
        <v>16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21"/>
      <c r="AH45" s="5">
        <f t="shared" si="18"/>
        <v>0</v>
      </c>
      <c r="AI45" s="31">
        <v>34</v>
      </c>
      <c r="AJ45" s="62">
        <f t="shared" si="19"/>
        <v>0</v>
      </c>
      <c r="AK45" s="68">
        <f t="shared" ref="AK45:AK72" si="20">SUM(C45:L45)</f>
        <v>0</v>
      </c>
      <c r="AL45" s="69">
        <f t="shared" ref="AL45:AL72" si="21">AK45*AI45</f>
        <v>0</v>
      </c>
      <c r="AM45" s="74">
        <f t="shared" ref="AM45:AM72" si="22">SUM(M45:V45)</f>
        <v>0</v>
      </c>
      <c r="AN45" s="75">
        <f t="shared" ref="AN45:AN72" si="23">AM45*AI45</f>
        <v>0</v>
      </c>
      <c r="AO45" s="74">
        <f t="shared" ref="AO45:AO72" si="24">SUM(W45:AG45)</f>
        <v>0</v>
      </c>
      <c r="AP45" s="56">
        <f t="shared" ref="AP45:AP72" si="25">AO45*AK45</f>
        <v>0</v>
      </c>
    </row>
    <row r="46" spans="1:42">
      <c r="A46" s="13">
        <v>3</v>
      </c>
      <c r="B46" s="1" t="s">
        <v>17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21"/>
      <c r="AH46" s="5">
        <f t="shared" si="18"/>
        <v>0</v>
      </c>
      <c r="AI46" s="31">
        <v>38</v>
      </c>
      <c r="AJ46" s="62">
        <f t="shared" si="19"/>
        <v>0</v>
      </c>
      <c r="AK46" s="68">
        <f t="shared" si="20"/>
        <v>0</v>
      </c>
      <c r="AL46" s="69">
        <f t="shared" si="21"/>
        <v>0</v>
      </c>
      <c r="AM46" s="74">
        <f t="shared" si="22"/>
        <v>0</v>
      </c>
      <c r="AN46" s="75">
        <f t="shared" si="23"/>
        <v>0</v>
      </c>
      <c r="AO46" s="74">
        <f t="shared" si="24"/>
        <v>0</v>
      </c>
      <c r="AP46" s="56">
        <f t="shared" si="25"/>
        <v>0</v>
      </c>
    </row>
    <row r="47" spans="1:42">
      <c r="A47" s="2">
        <v>4</v>
      </c>
      <c r="B47" s="1" t="s">
        <v>7</v>
      </c>
      <c r="C47" s="1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21"/>
      <c r="AH47" s="5">
        <f t="shared" si="18"/>
        <v>0</v>
      </c>
      <c r="AI47" s="31">
        <v>35</v>
      </c>
      <c r="AJ47" s="62">
        <f t="shared" si="19"/>
        <v>0</v>
      </c>
      <c r="AK47" s="68">
        <f t="shared" si="20"/>
        <v>0</v>
      </c>
      <c r="AL47" s="69">
        <f t="shared" si="21"/>
        <v>0</v>
      </c>
      <c r="AM47" s="74">
        <f t="shared" si="22"/>
        <v>0</v>
      </c>
      <c r="AN47" s="75">
        <f t="shared" si="23"/>
        <v>0</v>
      </c>
      <c r="AO47" s="74">
        <f t="shared" si="24"/>
        <v>0</v>
      </c>
      <c r="AP47" s="56">
        <f t="shared" si="25"/>
        <v>0</v>
      </c>
    </row>
    <row r="48" spans="1:42">
      <c r="A48" s="13">
        <v>5</v>
      </c>
      <c r="B48" s="1" t="s">
        <v>10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21"/>
      <c r="AH48" s="5">
        <f t="shared" si="18"/>
        <v>0</v>
      </c>
      <c r="AI48" s="31">
        <v>36</v>
      </c>
      <c r="AJ48" s="62">
        <f t="shared" si="19"/>
        <v>0</v>
      </c>
      <c r="AK48" s="68">
        <f t="shared" si="20"/>
        <v>0</v>
      </c>
      <c r="AL48" s="69">
        <f t="shared" si="21"/>
        <v>0</v>
      </c>
      <c r="AM48" s="74">
        <f t="shared" si="22"/>
        <v>0</v>
      </c>
      <c r="AN48" s="75">
        <f t="shared" si="23"/>
        <v>0</v>
      </c>
      <c r="AO48" s="74">
        <f t="shared" si="24"/>
        <v>0</v>
      </c>
      <c r="AP48" s="56">
        <f t="shared" si="25"/>
        <v>0</v>
      </c>
    </row>
    <row r="49" spans="1:42">
      <c r="A49" s="2">
        <v>6</v>
      </c>
      <c r="B49" s="1" t="s">
        <v>11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21"/>
      <c r="AH49" s="5">
        <f t="shared" si="18"/>
        <v>0</v>
      </c>
      <c r="AI49" s="31">
        <v>35</v>
      </c>
      <c r="AJ49" s="62">
        <f t="shared" si="19"/>
        <v>0</v>
      </c>
      <c r="AK49" s="68">
        <f t="shared" si="20"/>
        <v>0</v>
      </c>
      <c r="AL49" s="69">
        <f t="shared" si="21"/>
        <v>0</v>
      </c>
      <c r="AM49" s="74">
        <f t="shared" si="22"/>
        <v>0</v>
      </c>
      <c r="AN49" s="75">
        <f t="shared" si="23"/>
        <v>0</v>
      </c>
      <c r="AO49" s="74">
        <f t="shared" si="24"/>
        <v>0</v>
      </c>
      <c r="AP49" s="56">
        <f t="shared" si="25"/>
        <v>0</v>
      </c>
    </row>
    <row r="50" spans="1:42">
      <c r="A50" s="13">
        <v>7</v>
      </c>
      <c r="B50" s="1" t="s">
        <v>18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21"/>
      <c r="AH50" s="5">
        <f t="shared" si="18"/>
        <v>0</v>
      </c>
      <c r="AI50" s="31">
        <v>42</v>
      </c>
      <c r="AJ50" s="62">
        <f t="shared" si="19"/>
        <v>0</v>
      </c>
      <c r="AK50" s="68">
        <f t="shared" si="20"/>
        <v>0</v>
      </c>
      <c r="AL50" s="69">
        <f t="shared" si="21"/>
        <v>0</v>
      </c>
      <c r="AM50" s="74">
        <f t="shared" si="22"/>
        <v>0</v>
      </c>
      <c r="AN50" s="75">
        <f t="shared" si="23"/>
        <v>0</v>
      </c>
      <c r="AO50" s="74">
        <f t="shared" si="24"/>
        <v>0</v>
      </c>
      <c r="AP50" s="56">
        <f t="shared" si="25"/>
        <v>0</v>
      </c>
    </row>
    <row r="51" spans="1:42">
      <c r="A51" s="2">
        <v>8</v>
      </c>
      <c r="B51" s="1" t="s">
        <v>19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21"/>
      <c r="AH51" s="5">
        <f t="shared" si="18"/>
        <v>0</v>
      </c>
      <c r="AI51" s="31">
        <v>42</v>
      </c>
      <c r="AJ51" s="62">
        <f t="shared" si="19"/>
        <v>0</v>
      </c>
      <c r="AK51" s="68">
        <f t="shared" si="20"/>
        <v>0</v>
      </c>
      <c r="AL51" s="69">
        <f t="shared" si="21"/>
        <v>0</v>
      </c>
      <c r="AM51" s="74">
        <f t="shared" si="22"/>
        <v>0</v>
      </c>
      <c r="AN51" s="75">
        <f t="shared" si="23"/>
        <v>0</v>
      </c>
      <c r="AO51" s="74">
        <f t="shared" si="24"/>
        <v>0</v>
      </c>
      <c r="AP51" s="56">
        <f t="shared" si="25"/>
        <v>0</v>
      </c>
    </row>
    <row r="52" spans="1:42">
      <c r="A52" s="13">
        <v>9</v>
      </c>
      <c r="B52" s="1" t="s">
        <v>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21"/>
      <c r="AH52" s="5">
        <f>SUM(C52:AG52)</f>
        <v>0</v>
      </c>
      <c r="AI52" s="31">
        <v>25</v>
      </c>
      <c r="AJ52" s="62">
        <f t="shared" si="19"/>
        <v>0</v>
      </c>
      <c r="AK52" s="68">
        <f t="shared" si="20"/>
        <v>0</v>
      </c>
      <c r="AL52" s="69">
        <f t="shared" si="21"/>
        <v>0</v>
      </c>
      <c r="AM52" s="74">
        <f t="shared" si="22"/>
        <v>0</v>
      </c>
      <c r="AN52" s="75">
        <f t="shared" si="23"/>
        <v>0</v>
      </c>
      <c r="AO52" s="74">
        <f t="shared" si="24"/>
        <v>0</v>
      </c>
      <c r="AP52" s="56">
        <f t="shared" si="25"/>
        <v>0</v>
      </c>
    </row>
    <row r="53" spans="1:42">
      <c r="A53" s="2">
        <v>10</v>
      </c>
      <c r="B53" s="1" t="s">
        <v>8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21"/>
      <c r="AH53" s="5">
        <f t="shared" ref="AH53:AH72" si="26">SUM(C53:AG53)</f>
        <v>0</v>
      </c>
      <c r="AI53" s="31">
        <v>20</v>
      </c>
      <c r="AJ53" s="62">
        <f t="shared" si="19"/>
        <v>0</v>
      </c>
      <c r="AK53" s="68">
        <f t="shared" si="20"/>
        <v>0</v>
      </c>
      <c r="AL53" s="69">
        <f t="shared" si="21"/>
        <v>0</v>
      </c>
      <c r="AM53" s="74">
        <f t="shared" si="22"/>
        <v>0</v>
      </c>
      <c r="AN53" s="75">
        <f t="shared" si="23"/>
        <v>0</v>
      </c>
      <c r="AO53" s="74">
        <f t="shared" si="24"/>
        <v>0</v>
      </c>
      <c r="AP53" s="56">
        <f t="shared" si="25"/>
        <v>0</v>
      </c>
    </row>
    <row r="54" spans="1:42">
      <c r="A54" s="13">
        <v>11</v>
      </c>
      <c r="B54" s="1" t="s">
        <v>24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21"/>
      <c r="AH54" s="5">
        <f t="shared" si="26"/>
        <v>0</v>
      </c>
      <c r="AI54" s="31">
        <v>35</v>
      </c>
      <c r="AJ54" s="62">
        <f t="shared" si="19"/>
        <v>0</v>
      </c>
      <c r="AK54" s="68">
        <f t="shared" si="20"/>
        <v>0</v>
      </c>
      <c r="AL54" s="69">
        <f t="shared" si="21"/>
        <v>0</v>
      </c>
      <c r="AM54" s="74">
        <f t="shared" si="22"/>
        <v>0</v>
      </c>
      <c r="AN54" s="75">
        <f t="shared" si="23"/>
        <v>0</v>
      </c>
      <c r="AO54" s="74">
        <f t="shared" si="24"/>
        <v>0</v>
      </c>
      <c r="AP54" s="56">
        <f t="shared" si="25"/>
        <v>0</v>
      </c>
    </row>
    <row r="55" spans="1:42">
      <c r="A55" s="2">
        <v>12</v>
      </c>
      <c r="B55" s="1" t="s">
        <v>20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21"/>
      <c r="AH55" s="5">
        <f t="shared" si="26"/>
        <v>0</v>
      </c>
      <c r="AI55" s="31">
        <v>60</v>
      </c>
      <c r="AJ55" s="62">
        <f t="shared" si="19"/>
        <v>0</v>
      </c>
      <c r="AK55" s="68">
        <f t="shared" si="20"/>
        <v>0</v>
      </c>
      <c r="AL55" s="69">
        <f t="shared" si="21"/>
        <v>0</v>
      </c>
      <c r="AM55" s="74">
        <f t="shared" si="22"/>
        <v>0</v>
      </c>
      <c r="AN55" s="75">
        <f t="shared" si="23"/>
        <v>0</v>
      </c>
      <c r="AO55" s="74">
        <f t="shared" si="24"/>
        <v>0</v>
      </c>
      <c r="AP55" s="56">
        <f t="shared" si="25"/>
        <v>0</v>
      </c>
    </row>
    <row r="56" spans="1:42" ht="13.5" thickBot="1">
      <c r="A56" s="14">
        <v>13</v>
      </c>
      <c r="B56" s="15" t="s">
        <v>21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46"/>
      <c r="AH56" s="16">
        <f t="shared" si="26"/>
        <v>0</v>
      </c>
      <c r="AI56" s="32">
        <v>65</v>
      </c>
      <c r="AJ56" s="63">
        <f t="shared" si="19"/>
        <v>0</v>
      </c>
      <c r="AK56" s="81">
        <f t="shared" si="20"/>
        <v>0</v>
      </c>
      <c r="AL56" s="70">
        <f t="shared" si="21"/>
        <v>0</v>
      </c>
      <c r="AM56" s="82">
        <f t="shared" si="22"/>
        <v>0</v>
      </c>
      <c r="AN56" s="76">
        <f t="shared" si="23"/>
        <v>0</v>
      </c>
      <c r="AO56" s="82">
        <f t="shared" si="24"/>
        <v>0</v>
      </c>
      <c r="AP56" s="61">
        <f t="shared" si="25"/>
        <v>0</v>
      </c>
    </row>
    <row r="57" spans="1:42">
      <c r="A57" s="41">
        <v>14</v>
      </c>
      <c r="B57" s="42" t="s">
        <v>29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8"/>
      <c r="AH57" s="52">
        <f t="shared" si="26"/>
        <v>0</v>
      </c>
      <c r="AI57" s="44">
        <v>36</v>
      </c>
      <c r="AJ57" s="64">
        <f t="shared" si="19"/>
        <v>0</v>
      </c>
      <c r="AK57" s="79">
        <f t="shared" si="20"/>
        <v>0</v>
      </c>
      <c r="AL57" s="71">
        <f t="shared" si="21"/>
        <v>0</v>
      </c>
      <c r="AM57" s="80">
        <f t="shared" si="22"/>
        <v>0</v>
      </c>
      <c r="AN57" s="77">
        <f t="shared" si="23"/>
        <v>0</v>
      </c>
      <c r="AO57" s="80">
        <f t="shared" si="24"/>
        <v>0</v>
      </c>
      <c r="AP57" s="59">
        <f t="shared" si="25"/>
        <v>0</v>
      </c>
    </row>
    <row r="58" spans="1:42">
      <c r="A58" s="13">
        <v>15</v>
      </c>
      <c r="B58" s="1" t="s">
        <v>4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21"/>
      <c r="AH58" s="6">
        <f t="shared" si="26"/>
        <v>0</v>
      </c>
      <c r="AI58" s="33">
        <v>24</v>
      </c>
      <c r="AJ58" s="65">
        <f t="shared" si="19"/>
        <v>0</v>
      </c>
      <c r="AK58" s="68">
        <f t="shared" si="20"/>
        <v>0</v>
      </c>
      <c r="AL58" s="69">
        <f t="shared" si="21"/>
        <v>0</v>
      </c>
      <c r="AM58" s="74">
        <f t="shared" si="22"/>
        <v>0</v>
      </c>
      <c r="AN58" s="75">
        <f t="shared" si="23"/>
        <v>0</v>
      </c>
      <c r="AO58" s="74">
        <f t="shared" si="24"/>
        <v>0</v>
      </c>
      <c r="AP58" s="56">
        <f t="shared" si="25"/>
        <v>0</v>
      </c>
    </row>
    <row r="59" spans="1:42">
      <c r="A59" s="2">
        <v>16</v>
      </c>
      <c r="B59" s="1" t="s">
        <v>5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21"/>
      <c r="AH59" s="6">
        <f t="shared" si="26"/>
        <v>0</v>
      </c>
      <c r="AI59" s="33">
        <v>15</v>
      </c>
      <c r="AJ59" s="65">
        <f t="shared" si="19"/>
        <v>0</v>
      </c>
      <c r="AK59" s="68">
        <f t="shared" si="20"/>
        <v>0</v>
      </c>
      <c r="AL59" s="69">
        <f t="shared" si="21"/>
        <v>0</v>
      </c>
      <c r="AM59" s="74">
        <f t="shared" si="22"/>
        <v>0</v>
      </c>
      <c r="AN59" s="75">
        <f t="shared" si="23"/>
        <v>0</v>
      </c>
      <c r="AO59" s="74">
        <f t="shared" si="24"/>
        <v>0</v>
      </c>
      <c r="AP59" s="56">
        <f t="shared" si="25"/>
        <v>0</v>
      </c>
    </row>
    <row r="60" spans="1:42">
      <c r="A60" s="13">
        <v>17</v>
      </c>
      <c r="B60" s="1" t="s">
        <v>18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21"/>
      <c r="AH60" s="6">
        <f t="shared" si="26"/>
        <v>0</v>
      </c>
      <c r="AI60" s="33">
        <v>42</v>
      </c>
      <c r="AJ60" s="65">
        <f t="shared" si="19"/>
        <v>0</v>
      </c>
      <c r="AK60" s="68">
        <f t="shared" si="20"/>
        <v>0</v>
      </c>
      <c r="AL60" s="69">
        <f t="shared" si="21"/>
        <v>0</v>
      </c>
      <c r="AM60" s="74">
        <f t="shared" si="22"/>
        <v>0</v>
      </c>
      <c r="AN60" s="75">
        <f t="shared" si="23"/>
        <v>0</v>
      </c>
      <c r="AO60" s="74">
        <f t="shared" si="24"/>
        <v>0</v>
      </c>
      <c r="AP60" s="56">
        <f t="shared" si="25"/>
        <v>0</v>
      </c>
    </row>
    <row r="61" spans="1:42">
      <c r="A61" s="2">
        <v>18</v>
      </c>
      <c r="B61" s="1" t="s">
        <v>9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21"/>
      <c r="AH61" s="6">
        <f t="shared" si="26"/>
        <v>0</v>
      </c>
      <c r="AI61" s="33">
        <v>17</v>
      </c>
      <c r="AJ61" s="65">
        <f t="shared" si="19"/>
        <v>0</v>
      </c>
      <c r="AK61" s="68">
        <f t="shared" si="20"/>
        <v>0</v>
      </c>
      <c r="AL61" s="69">
        <f t="shared" si="21"/>
        <v>0</v>
      </c>
      <c r="AM61" s="74">
        <f t="shared" si="22"/>
        <v>0</v>
      </c>
      <c r="AN61" s="75">
        <f t="shared" si="23"/>
        <v>0</v>
      </c>
      <c r="AO61" s="74">
        <f t="shared" si="24"/>
        <v>0</v>
      </c>
      <c r="AP61" s="56">
        <f t="shared" si="25"/>
        <v>0</v>
      </c>
    </row>
    <row r="62" spans="1:42">
      <c r="A62" s="13">
        <v>19</v>
      </c>
      <c r="B62" s="1" t="s">
        <v>22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21"/>
      <c r="AH62" s="6">
        <f t="shared" si="26"/>
        <v>0</v>
      </c>
      <c r="AI62" s="33">
        <v>40</v>
      </c>
      <c r="AJ62" s="65">
        <f t="shared" si="19"/>
        <v>0</v>
      </c>
      <c r="AK62" s="68">
        <f t="shared" si="20"/>
        <v>0</v>
      </c>
      <c r="AL62" s="69">
        <f t="shared" si="21"/>
        <v>0</v>
      </c>
      <c r="AM62" s="74">
        <f t="shared" si="22"/>
        <v>0</v>
      </c>
      <c r="AN62" s="75">
        <f t="shared" si="23"/>
        <v>0</v>
      </c>
      <c r="AO62" s="74">
        <f t="shared" si="24"/>
        <v>0</v>
      </c>
      <c r="AP62" s="56">
        <f t="shared" si="25"/>
        <v>0</v>
      </c>
    </row>
    <row r="63" spans="1:42">
      <c r="A63" s="2">
        <v>20</v>
      </c>
      <c r="B63" s="1" t="s">
        <v>23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21"/>
      <c r="AH63" s="6">
        <f t="shared" si="26"/>
        <v>0</v>
      </c>
      <c r="AI63" s="33">
        <v>26</v>
      </c>
      <c r="AJ63" s="65">
        <f t="shared" si="19"/>
        <v>0</v>
      </c>
      <c r="AK63" s="68">
        <f t="shared" si="20"/>
        <v>0</v>
      </c>
      <c r="AL63" s="69">
        <f t="shared" si="21"/>
        <v>0</v>
      </c>
      <c r="AM63" s="74">
        <f t="shared" si="22"/>
        <v>0</v>
      </c>
      <c r="AN63" s="75">
        <f t="shared" si="23"/>
        <v>0</v>
      </c>
      <c r="AO63" s="74">
        <f t="shared" si="24"/>
        <v>0</v>
      </c>
      <c r="AP63" s="56">
        <f t="shared" si="25"/>
        <v>0</v>
      </c>
    </row>
    <row r="64" spans="1:42">
      <c r="A64" s="13">
        <v>21</v>
      </c>
      <c r="B64" s="1" t="s">
        <v>27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21"/>
      <c r="AH64" s="6">
        <f t="shared" si="26"/>
        <v>0</v>
      </c>
      <c r="AI64" s="33">
        <v>39</v>
      </c>
      <c r="AJ64" s="65">
        <f t="shared" si="19"/>
        <v>0</v>
      </c>
      <c r="AK64" s="68">
        <f t="shared" si="20"/>
        <v>0</v>
      </c>
      <c r="AL64" s="69">
        <f t="shared" si="21"/>
        <v>0</v>
      </c>
      <c r="AM64" s="74">
        <f t="shared" si="22"/>
        <v>0</v>
      </c>
      <c r="AN64" s="75">
        <f t="shared" si="23"/>
        <v>0</v>
      </c>
      <c r="AO64" s="74">
        <f t="shared" si="24"/>
        <v>0</v>
      </c>
      <c r="AP64" s="56">
        <f t="shared" si="25"/>
        <v>0</v>
      </c>
    </row>
    <row r="65" spans="1:42">
      <c r="A65" s="2">
        <v>22</v>
      </c>
      <c r="B65" s="1" t="s">
        <v>30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21"/>
      <c r="AH65" s="6">
        <f t="shared" si="26"/>
        <v>0</v>
      </c>
      <c r="AI65" s="33">
        <v>30</v>
      </c>
      <c r="AJ65" s="65">
        <f t="shared" si="19"/>
        <v>0</v>
      </c>
      <c r="AK65" s="68">
        <f t="shared" si="20"/>
        <v>0</v>
      </c>
      <c r="AL65" s="69">
        <f t="shared" si="21"/>
        <v>0</v>
      </c>
      <c r="AM65" s="74">
        <f t="shared" si="22"/>
        <v>0</v>
      </c>
      <c r="AN65" s="75">
        <f t="shared" si="23"/>
        <v>0</v>
      </c>
      <c r="AO65" s="74">
        <f t="shared" si="24"/>
        <v>0</v>
      </c>
      <c r="AP65" s="56">
        <f t="shared" si="25"/>
        <v>0</v>
      </c>
    </row>
    <row r="66" spans="1:42">
      <c r="A66" s="13">
        <v>23</v>
      </c>
      <c r="B66" s="12" t="s">
        <v>31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30"/>
      <c r="AH66" s="6">
        <f t="shared" si="26"/>
        <v>0</v>
      </c>
      <c r="AI66" s="33">
        <v>25</v>
      </c>
      <c r="AJ66" s="65">
        <f t="shared" si="19"/>
        <v>0</v>
      </c>
      <c r="AK66" s="68">
        <f t="shared" si="20"/>
        <v>0</v>
      </c>
      <c r="AL66" s="69">
        <f t="shared" si="21"/>
        <v>0</v>
      </c>
      <c r="AM66" s="74">
        <f t="shared" si="22"/>
        <v>0</v>
      </c>
      <c r="AN66" s="75">
        <f t="shared" si="23"/>
        <v>0</v>
      </c>
      <c r="AO66" s="74">
        <f t="shared" si="24"/>
        <v>0</v>
      </c>
      <c r="AP66" s="56">
        <f t="shared" si="25"/>
        <v>0</v>
      </c>
    </row>
    <row r="67" spans="1:42">
      <c r="A67" s="2">
        <v>24</v>
      </c>
      <c r="B67" s="12" t="s">
        <v>32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30"/>
      <c r="AH67" s="6">
        <f t="shared" si="26"/>
        <v>0</v>
      </c>
      <c r="AI67" s="33">
        <v>30</v>
      </c>
      <c r="AJ67" s="65">
        <f t="shared" si="19"/>
        <v>0</v>
      </c>
      <c r="AK67" s="68">
        <f t="shared" si="20"/>
        <v>0</v>
      </c>
      <c r="AL67" s="69">
        <f t="shared" si="21"/>
        <v>0</v>
      </c>
      <c r="AM67" s="74">
        <f t="shared" si="22"/>
        <v>0</v>
      </c>
      <c r="AN67" s="75">
        <f t="shared" si="23"/>
        <v>0</v>
      </c>
      <c r="AO67" s="74">
        <f t="shared" si="24"/>
        <v>0</v>
      </c>
      <c r="AP67" s="56">
        <f t="shared" si="25"/>
        <v>0</v>
      </c>
    </row>
    <row r="68" spans="1:42">
      <c r="A68" s="13">
        <v>25</v>
      </c>
      <c r="B68" s="12" t="s">
        <v>33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30"/>
      <c r="AH68" s="6">
        <f t="shared" si="26"/>
        <v>0</v>
      </c>
      <c r="AI68" s="33">
        <v>19</v>
      </c>
      <c r="AJ68" s="65">
        <f t="shared" si="19"/>
        <v>0</v>
      </c>
      <c r="AK68" s="68">
        <f t="shared" si="20"/>
        <v>0</v>
      </c>
      <c r="AL68" s="69">
        <f t="shared" si="21"/>
        <v>0</v>
      </c>
      <c r="AM68" s="74">
        <f t="shared" si="22"/>
        <v>0</v>
      </c>
      <c r="AN68" s="75">
        <f t="shared" si="23"/>
        <v>0</v>
      </c>
      <c r="AO68" s="74">
        <f t="shared" si="24"/>
        <v>0</v>
      </c>
      <c r="AP68" s="56">
        <f t="shared" si="25"/>
        <v>0</v>
      </c>
    </row>
    <row r="69" spans="1:42">
      <c r="A69" s="2">
        <v>26</v>
      </c>
      <c r="B69" s="12" t="s">
        <v>34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30"/>
      <c r="AH69" s="6">
        <f t="shared" si="26"/>
        <v>0</v>
      </c>
      <c r="AI69" s="33">
        <v>99</v>
      </c>
      <c r="AJ69" s="65">
        <f t="shared" si="19"/>
        <v>0</v>
      </c>
      <c r="AK69" s="68">
        <f t="shared" si="20"/>
        <v>0</v>
      </c>
      <c r="AL69" s="69">
        <f t="shared" si="21"/>
        <v>0</v>
      </c>
      <c r="AM69" s="74">
        <f t="shared" si="22"/>
        <v>0</v>
      </c>
      <c r="AN69" s="75">
        <f t="shared" si="23"/>
        <v>0</v>
      </c>
      <c r="AO69" s="74">
        <f t="shared" si="24"/>
        <v>0</v>
      </c>
      <c r="AP69" s="56">
        <f t="shared" si="25"/>
        <v>0</v>
      </c>
    </row>
    <row r="70" spans="1:42">
      <c r="A70" s="17"/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30"/>
      <c r="AH70" s="6">
        <f t="shared" si="26"/>
        <v>0</v>
      </c>
      <c r="AI70" s="33"/>
      <c r="AJ70" s="65">
        <f t="shared" si="19"/>
        <v>0</v>
      </c>
      <c r="AK70" s="68">
        <f t="shared" si="20"/>
        <v>0</v>
      </c>
      <c r="AL70" s="69">
        <f t="shared" si="21"/>
        <v>0</v>
      </c>
      <c r="AM70" s="74">
        <f t="shared" si="22"/>
        <v>0</v>
      </c>
      <c r="AN70" s="75">
        <f t="shared" si="23"/>
        <v>0</v>
      </c>
      <c r="AO70" s="74">
        <f t="shared" si="24"/>
        <v>0</v>
      </c>
      <c r="AP70" s="56">
        <f t="shared" si="25"/>
        <v>0</v>
      </c>
    </row>
    <row r="71" spans="1:42">
      <c r="A71" s="17"/>
      <c r="B71" s="12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30"/>
      <c r="AH71" s="6">
        <f t="shared" si="26"/>
        <v>0</v>
      </c>
      <c r="AI71" s="33"/>
      <c r="AJ71" s="65">
        <f t="shared" si="19"/>
        <v>0</v>
      </c>
      <c r="AK71" s="68">
        <f t="shared" si="20"/>
        <v>0</v>
      </c>
      <c r="AL71" s="69">
        <f t="shared" si="21"/>
        <v>0</v>
      </c>
      <c r="AM71" s="74">
        <f t="shared" si="22"/>
        <v>0</v>
      </c>
      <c r="AN71" s="75">
        <f t="shared" si="23"/>
        <v>0</v>
      </c>
      <c r="AO71" s="74">
        <f t="shared" si="24"/>
        <v>0</v>
      </c>
      <c r="AP71" s="56">
        <f t="shared" si="25"/>
        <v>0</v>
      </c>
    </row>
    <row r="72" spans="1:42" ht="13.5" thickBot="1">
      <c r="A72" s="17"/>
      <c r="B72" s="12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30"/>
      <c r="AH72" s="28">
        <f t="shared" si="26"/>
        <v>0</v>
      </c>
      <c r="AI72" s="37"/>
      <c r="AJ72" s="66">
        <f t="shared" si="19"/>
        <v>0</v>
      </c>
      <c r="AK72" s="68">
        <f t="shared" si="20"/>
        <v>0</v>
      </c>
      <c r="AL72" s="72">
        <f t="shared" si="21"/>
        <v>0</v>
      </c>
      <c r="AM72" s="74">
        <f t="shared" si="22"/>
        <v>0</v>
      </c>
      <c r="AN72" s="78">
        <f t="shared" si="23"/>
        <v>0</v>
      </c>
      <c r="AO72" s="74">
        <f t="shared" si="24"/>
        <v>0</v>
      </c>
      <c r="AP72" s="57">
        <f t="shared" si="25"/>
        <v>0</v>
      </c>
    </row>
    <row r="73" spans="1:42" ht="13.5" thickBot="1">
      <c r="A73" s="23"/>
      <c r="B73" s="18" t="s">
        <v>38</v>
      </c>
      <c r="C73" s="19">
        <f t="shared" ref="C73:AG73" si="27">SUMPRODUCT(C44:C72,$AI44:$AI72)</f>
        <v>0</v>
      </c>
      <c r="D73" s="19">
        <f t="shared" si="27"/>
        <v>0</v>
      </c>
      <c r="E73" s="19">
        <f t="shared" si="27"/>
        <v>0</v>
      </c>
      <c r="F73" s="19">
        <f t="shared" si="27"/>
        <v>0</v>
      </c>
      <c r="G73" s="19">
        <f t="shared" si="27"/>
        <v>0</v>
      </c>
      <c r="H73" s="19">
        <f t="shared" si="27"/>
        <v>0</v>
      </c>
      <c r="I73" s="19">
        <f t="shared" si="27"/>
        <v>0</v>
      </c>
      <c r="J73" s="19">
        <f t="shared" si="27"/>
        <v>0</v>
      </c>
      <c r="K73" s="19">
        <f t="shared" si="27"/>
        <v>0</v>
      </c>
      <c r="L73" s="19">
        <f t="shared" si="27"/>
        <v>0</v>
      </c>
      <c r="M73" s="19">
        <f t="shared" si="27"/>
        <v>0</v>
      </c>
      <c r="N73" s="19">
        <f t="shared" si="27"/>
        <v>0</v>
      </c>
      <c r="O73" s="19">
        <f t="shared" si="27"/>
        <v>0</v>
      </c>
      <c r="P73" s="19">
        <f t="shared" si="27"/>
        <v>0</v>
      </c>
      <c r="Q73" s="19">
        <f t="shared" si="27"/>
        <v>0</v>
      </c>
      <c r="R73" s="19">
        <f t="shared" si="27"/>
        <v>0</v>
      </c>
      <c r="S73" s="19">
        <f t="shared" si="27"/>
        <v>0</v>
      </c>
      <c r="T73" s="19">
        <f t="shared" si="27"/>
        <v>0</v>
      </c>
      <c r="U73" s="19">
        <f t="shared" si="27"/>
        <v>0</v>
      </c>
      <c r="V73" s="19">
        <f t="shared" si="27"/>
        <v>0</v>
      </c>
      <c r="W73" s="19">
        <f t="shared" si="27"/>
        <v>0</v>
      </c>
      <c r="X73" s="19">
        <f t="shared" si="27"/>
        <v>0</v>
      </c>
      <c r="Y73" s="19">
        <f t="shared" si="27"/>
        <v>0</v>
      </c>
      <c r="Z73" s="19">
        <f t="shared" si="27"/>
        <v>0</v>
      </c>
      <c r="AA73" s="19">
        <f t="shared" si="27"/>
        <v>0</v>
      </c>
      <c r="AB73" s="19">
        <f t="shared" si="27"/>
        <v>0</v>
      </c>
      <c r="AC73" s="19">
        <f t="shared" si="27"/>
        <v>0</v>
      </c>
      <c r="AD73" s="19">
        <f t="shared" si="27"/>
        <v>0</v>
      </c>
      <c r="AE73" s="19">
        <f t="shared" si="27"/>
        <v>0</v>
      </c>
      <c r="AF73" s="19">
        <f t="shared" si="27"/>
        <v>0</v>
      </c>
      <c r="AG73" s="47">
        <f t="shared" si="27"/>
        <v>0</v>
      </c>
      <c r="AH73" s="34">
        <f>SUM(AH44:AH72)</f>
        <v>0</v>
      </c>
      <c r="AI73" s="35"/>
      <c r="AJ73" s="67">
        <f>SUM(AJ44:AJ72)</f>
        <v>0</v>
      </c>
      <c r="AK73" s="67">
        <f>SUM(AK44:AK72)</f>
        <v>0</v>
      </c>
      <c r="AL73" s="73">
        <f>SUM(AL44:AL72)</f>
        <v>0</v>
      </c>
      <c r="AM73" s="73">
        <f t="shared" ref="AM73:AP73" si="28">SUM(AM44:AM72)</f>
        <v>0</v>
      </c>
      <c r="AN73" s="73">
        <f t="shared" si="28"/>
        <v>0</v>
      </c>
      <c r="AO73" s="73">
        <f t="shared" si="28"/>
        <v>0</v>
      </c>
      <c r="AP73" s="45">
        <f t="shared" si="28"/>
        <v>0</v>
      </c>
    </row>
    <row r="74" spans="1:42">
      <c r="A74" s="41">
        <v>1</v>
      </c>
      <c r="B74" s="42" t="s">
        <v>15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8"/>
      <c r="AH74" s="52">
        <f t="shared" ref="AH74:AH75" si="29">SUM(C74:AG74)</f>
        <v>0</v>
      </c>
      <c r="AI74" s="44">
        <v>55</v>
      </c>
      <c r="AJ74" s="64">
        <f t="shared" ref="AJ74" si="30">AH74*AI74</f>
        <v>0</v>
      </c>
      <c r="AK74" s="68">
        <f t="shared" ref="AK74:AK76" si="31">SUM(C74:L74)</f>
        <v>0</v>
      </c>
      <c r="AL74" s="71">
        <f t="shared" ref="AL74:AL76" si="32">AK74*AI74</f>
        <v>0</v>
      </c>
      <c r="AM74" s="74">
        <f t="shared" ref="AM74:AM76" si="33">SUM(M74:V74)</f>
        <v>0</v>
      </c>
      <c r="AN74" s="77">
        <f t="shared" ref="AN74:AN76" si="34">AM74*AI74</f>
        <v>0</v>
      </c>
      <c r="AO74" s="74">
        <f t="shared" ref="AO74:AO76" si="35">SUM(W74:AG74)</f>
        <v>0</v>
      </c>
      <c r="AP74" s="59">
        <f t="shared" ref="AP74:AP76" si="36">AO74*AK74</f>
        <v>0</v>
      </c>
    </row>
    <row r="75" spans="1:42">
      <c r="A75" s="2">
        <v>2</v>
      </c>
      <c r="B75" s="1" t="s">
        <v>13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21"/>
      <c r="AH75" s="6">
        <f t="shared" si="29"/>
        <v>0</v>
      </c>
      <c r="AI75" s="33">
        <v>31</v>
      </c>
      <c r="AJ75" s="65">
        <f>AH75*AI75</f>
        <v>0</v>
      </c>
      <c r="AK75" s="68">
        <f t="shared" si="31"/>
        <v>0</v>
      </c>
      <c r="AL75" s="69">
        <f t="shared" si="32"/>
        <v>0</v>
      </c>
      <c r="AM75" s="74">
        <f t="shared" si="33"/>
        <v>0</v>
      </c>
      <c r="AN75" s="75">
        <f t="shared" si="34"/>
        <v>0</v>
      </c>
      <c r="AO75" s="74">
        <f t="shared" si="35"/>
        <v>0</v>
      </c>
      <c r="AP75" s="56">
        <f t="shared" si="36"/>
        <v>0</v>
      </c>
    </row>
    <row r="76" spans="1:42" ht="13.5" thickBot="1">
      <c r="A76" s="17">
        <v>3</v>
      </c>
      <c r="B76" s="12" t="s">
        <v>14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30"/>
      <c r="AH76" s="28">
        <f>SUM(C76:AG76)</f>
        <v>0</v>
      </c>
      <c r="AI76" s="37">
        <v>20</v>
      </c>
      <c r="AJ76" s="66">
        <f>AH76*AI76</f>
        <v>0</v>
      </c>
      <c r="AK76" s="93">
        <f t="shared" si="31"/>
        <v>0</v>
      </c>
      <c r="AL76" s="72">
        <f t="shared" si="32"/>
        <v>0</v>
      </c>
      <c r="AM76" s="94">
        <f t="shared" si="33"/>
        <v>0</v>
      </c>
      <c r="AN76" s="78">
        <f t="shared" si="34"/>
        <v>0</v>
      </c>
      <c r="AO76" s="94">
        <f t="shared" si="35"/>
        <v>0</v>
      </c>
      <c r="AP76" s="57">
        <f t="shared" si="36"/>
        <v>0</v>
      </c>
    </row>
    <row r="77" spans="1:42" ht="13.5" thickBot="1">
      <c r="A77" s="23"/>
      <c r="B77" s="18" t="s">
        <v>37</v>
      </c>
      <c r="C77" s="19">
        <f t="shared" ref="C77:AG77" si="37">SUMPRODUCT(C74:C76,$AI74:$AI76)</f>
        <v>0</v>
      </c>
      <c r="D77" s="19">
        <f t="shared" si="37"/>
        <v>0</v>
      </c>
      <c r="E77" s="19">
        <f t="shared" si="37"/>
        <v>0</v>
      </c>
      <c r="F77" s="19">
        <f t="shared" si="37"/>
        <v>0</v>
      </c>
      <c r="G77" s="19">
        <f t="shared" si="37"/>
        <v>0</v>
      </c>
      <c r="H77" s="19">
        <f t="shared" si="37"/>
        <v>0</v>
      </c>
      <c r="I77" s="19">
        <f t="shared" si="37"/>
        <v>0</v>
      </c>
      <c r="J77" s="19">
        <f t="shared" si="37"/>
        <v>0</v>
      </c>
      <c r="K77" s="19">
        <f t="shared" si="37"/>
        <v>0</v>
      </c>
      <c r="L77" s="19">
        <f t="shared" si="37"/>
        <v>0</v>
      </c>
      <c r="M77" s="19">
        <f t="shared" si="37"/>
        <v>0</v>
      </c>
      <c r="N77" s="19">
        <f t="shared" si="37"/>
        <v>0</v>
      </c>
      <c r="O77" s="19">
        <f t="shared" si="37"/>
        <v>0</v>
      </c>
      <c r="P77" s="19">
        <f t="shared" si="37"/>
        <v>0</v>
      </c>
      <c r="Q77" s="19">
        <f t="shared" si="37"/>
        <v>0</v>
      </c>
      <c r="R77" s="19">
        <f t="shared" si="37"/>
        <v>0</v>
      </c>
      <c r="S77" s="19">
        <f t="shared" si="37"/>
        <v>0</v>
      </c>
      <c r="T77" s="19">
        <f t="shared" si="37"/>
        <v>0</v>
      </c>
      <c r="U77" s="19">
        <f t="shared" si="37"/>
        <v>0</v>
      </c>
      <c r="V77" s="19">
        <f t="shared" si="37"/>
        <v>0</v>
      </c>
      <c r="W77" s="19">
        <f t="shared" si="37"/>
        <v>0</v>
      </c>
      <c r="X77" s="19">
        <f t="shared" si="37"/>
        <v>0</v>
      </c>
      <c r="Y77" s="19">
        <f t="shared" si="37"/>
        <v>0</v>
      </c>
      <c r="Z77" s="19">
        <f t="shared" si="37"/>
        <v>0</v>
      </c>
      <c r="AA77" s="19">
        <f t="shared" si="37"/>
        <v>0</v>
      </c>
      <c r="AB77" s="19">
        <f t="shared" si="37"/>
        <v>0</v>
      </c>
      <c r="AC77" s="19">
        <f t="shared" si="37"/>
        <v>0</v>
      </c>
      <c r="AD77" s="19">
        <f t="shared" si="37"/>
        <v>0</v>
      </c>
      <c r="AE77" s="19">
        <f t="shared" si="37"/>
        <v>0</v>
      </c>
      <c r="AF77" s="19">
        <f t="shared" si="37"/>
        <v>0</v>
      </c>
      <c r="AG77" s="47">
        <f t="shared" si="37"/>
        <v>0</v>
      </c>
      <c r="AH77" s="53">
        <f>SUM(AH74:AH76)</f>
        <v>0</v>
      </c>
      <c r="AI77" s="39"/>
      <c r="AJ77" s="36">
        <f>SUM(AJ74:AJ76)</f>
        <v>0</v>
      </c>
      <c r="AK77" s="58">
        <f>SUM(AK74:AK76)</f>
        <v>0</v>
      </c>
      <c r="AL77" s="29">
        <f t="shared" ref="AL77:AP77" si="38">SUM(AL74:AL76)</f>
        <v>0</v>
      </c>
      <c r="AM77" s="50">
        <f t="shared" si="38"/>
        <v>0</v>
      </c>
      <c r="AN77" s="29">
        <f t="shared" si="38"/>
        <v>0</v>
      </c>
      <c r="AO77" s="50">
        <f t="shared" si="38"/>
        <v>0</v>
      </c>
      <c r="AP77" s="29">
        <f t="shared" si="38"/>
        <v>0</v>
      </c>
    </row>
    <row r="78" spans="1:42" ht="13.5" thickBot="1">
      <c r="A78" s="23"/>
      <c r="B78" s="24" t="s">
        <v>26</v>
      </c>
      <c r="C78" s="19">
        <f>SUM(C44:C72)+C74+C75+C76</f>
        <v>0</v>
      </c>
      <c r="D78" s="19">
        <f t="shared" ref="D78:AH78" si="39">SUM(D44:D72)+D74+D75+D76</f>
        <v>0</v>
      </c>
      <c r="E78" s="19">
        <f t="shared" si="39"/>
        <v>0</v>
      </c>
      <c r="F78" s="19">
        <f t="shared" si="39"/>
        <v>0</v>
      </c>
      <c r="G78" s="19">
        <f t="shared" si="39"/>
        <v>0</v>
      </c>
      <c r="H78" s="19">
        <f t="shared" si="39"/>
        <v>0</v>
      </c>
      <c r="I78" s="19">
        <f t="shared" si="39"/>
        <v>0</v>
      </c>
      <c r="J78" s="19">
        <f t="shared" si="39"/>
        <v>0</v>
      </c>
      <c r="K78" s="19">
        <f t="shared" si="39"/>
        <v>0</v>
      </c>
      <c r="L78" s="19">
        <f t="shared" si="39"/>
        <v>0</v>
      </c>
      <c r="M78" s="19">
        <f t="shared" si="39"/>
        <v>0</v>
      </c>
      <c r="N78" s="19">
        <f t="shared" si="39"/>
        <v>0</v>
      </c>
      <c r="O78" s="19">
        <f t="shared" si="39"/>
        <v>0</v>
      </c>
      <c r="P78" s="19">
        <f t="shared" si="39"/>
        <v>0</v>
      </c>
      <c r="Q78" s="19">
        <f t="shared" si="39"/>
        <v>0</v>
      </c>
      <c r="R78" s="19">
        <f t="shared" si="39"/>
        <v>0</v>
      </c>
      <c r="S78" s="19">
        <f t="shared" si="39"/>
        <v>0</v>
      </c>
      <c r="T78" s="19">
        <f t="shared" si="39"/>
        <v>0</v>
      </c>
      <c r="U78" s="19">
        <f t="shared" si="39"/>
        <v>0</v>
      </c>
      <c r="V78" s="19">
        <f t="shared" si="39"/>
        <v>0</v>
      </c>
      <c r="W78" s="19">
        <f t="shared" si="39"/>
        <v>0</v>
      </c>
      <c r="X78" s="19">
        <f t="shared" si="39"/>
        <v>0</v>
      </c>
      <c r="Y78" s="19">
        <f t="shared" si="39"/>
        <v>0</v>
      </c>
      <c r="Z78" s="19">
        <f t="shared" si="39"/>
        <v>0</v>
      </c>
      <c r="AA78" s="19">
        <f t="shared" si="39"/>
        <v>0</v>
      </c>
      <c r="AB78" s="19">
        <f t="shared" si="39"/>
        <v>0</v>
      </c>
      <c r="AC78" s="19">
        <f t="shared" si="39"/>
        <v>0</v>
      </c>
      <c r="AD78" s="19">
        <f t="shared" si="39"/>
        <v>0</v>
      </c>
      <c r="AE78" s="19">
        <f t="shared" si="39"/>
        <v>0</v>
      </c>
      <c r="AF78" s="19">
        <f t="shared" si="39"/>
        <v>0</v>
      </c>
      <c r="AG78" s="47">
        <f t="shared" si="39"/>
        <v>0</v>
      </c>
      <c r="AH78" s="54">
        <f t="shared" si="39"/>
        <v>0</v>
      </c>
      <c r="AI78" s="19"/>
      <c r="AJ78" s="38"/>
      <c r="AK78" s="54">
        <f t="shared" ref="AK78" si="40">SUM(AK44:AK72)+AK74+AK75+AK76</f>
        <v>0</v>
      </c>
      <c r="AL78" s="38"/>
      <c r="AM78" s="51">
        <f t="shared" ref="AM78" si="41">SUM(AM44:AM72)+AM74+AM75+AM76</f>
        <v>0</v>
      </c>
      <c r="AN78" s="38"/>
      <c r="AO78" s="51">
        <f t="shared" ref="AO78" si="42">SUM(AO44:AO72)+AO74+AO75+AO76</f>
        <v>0</v>
      </c>
      <c r="AP78" s="38"/>
    </row>
    <row r="79" spans="1:42" ht="13.5" thickBot="1">
      <c r="A79" s="25"/>
      <c r="B79" s="18" t="s">
        <v>25</v>
      </c>
      <c r="C79" s="27">
        <f t="shared" ref="C79:AG79" si="43">C73+C77</f>
        <v>0</v>
      </c>
      <c r="D79" s="27">
        <f t="shared" si="43"/>
        <v>0</v>
      </c>
      <c r="E79" s="27">
        <f t="shared" si="43"/>
        <v>0</v>
      </c>
      <c r="F79" s="27">
        <f t="shared" si="43"/>
        <v>0</v>
      </c>
      <c r="G79" s="27">
        <f t="shared" si="43"/>
        <v>0</v>
      </c>
      <c r="H79" s="27">
        <f t="shared" si="43"/>
        <v>0</v>
      </c>
      <c r="I79" s="27">
        <f t="shared" si="43"/>
        <v>0</v>
      </c>
      <c r="J79" s="27">
        <f t="shared" si="43"/>
        <v>0</v>
      </c>
      <c r="K79" s="27">
        <f t="shared" si="43"/>
        <v>0</v>
      </c>
      <c r="L79" s="27">
        <f t="shared" si="43"/>
        <v>0</v>
      </c>
      <c r="M79" s="27">
        <f t="shared" si="43"/>
        <v>0</v>
      </c>
      <c r="N79" s="27">
        <f t="shared" si="43"/>
        <v>0</v>
      </c>
      <c r="O79" s="27">
        <f t="shared" si="43"/>
        <v>0</v>
      </c>
      <c r="P79" s="27">
        <f t="shared" si="43"/>
        <v>0</v>
      </c>
      <c r="Q79" s="27">
        <f t="shared" si="43"/>
        <v>0</v>
      </c>
      <c r="R79" s="27">
        <f t="shared" si="43"/>
        <v>0</v>
      </c>
      <c r="S79" s="27">
        <f t="shared" si="43"/>
        <v>0</v>
      </c>
      <c r="T79" s="27">
        <f t="shared" si="43"/>
        <v>0</v>
      </c>
      <c r="U79" s="27">
        <f t="shared" si="43"/>
        <v>0</v>
      </c>
      <c r="V79" s="27">
        <f t="shared" si="43"/>
        <v>0</v>
      </c>
      <c r="W79" s="27">
        <f t="shared" si="43"/>
        <v>0</v>
      </c>
      <c r="X79" s="27">
        <f t="shared" si="43"/>
        <v>0</v>
      </c>
      <c r="Y79" s="27">
        <f t="shared" si="43"/>
        <v>0</v>
      </c>
      <c r="Z79" s="27">
        <f t="shared" si="43"/>
        <v>0</v>
      </c>
      <c r="AA79" s="27">
        <f t="shared" si="43"/>
        <v>0</v>
      </c>
      <c r="AB79" s="27">
        <f t="shared" si="43"/>
        <v>0</v>
      </c>
      <c r="AC79" s="27">
        <f t="shared" si="43"/>
        <v>0</v>
      </c>
      <c r="AD79" s="27">
        <f t="shared" si="43"/>
        <v>0</v>
      </c>
      <c r="AE79" s="27">
        <f t="shared" si="43"/>
        <v>0</v>
      </c>
      <c r="AF79" s="27">
        <f t="shared" si="43"/>
        <v>0</v>
      </c>
      <c r="AG79" s="49">
        <f t="shared" si="43"/>
        <v>0</v>
      </c>
      <c r="AH79" s="55">
        <f>AH77+AH73</f>
        <v>0</v>
      </c>
      <c r="AI79" s="18">
        <f>AI77+AI73</f>
        <v>0</v>
      </c>
      <c r="AJ79" s="26">
        <f>AJ77+AJ73</f>
        <v>0</v>
      </c>
      <c r="AK79" s="60"/>
      <c r="AL79" s="40">
        <f t="shared" ref="AL79" si="44">AL77+AL73</f>
        <v>0</v>
      </c>
      <c r="AM79" s="26"/>
      <c r="AN79" s="40">
        <f t="shared" ref="AN79" si="45">AN77+AN73</f>
        <v>0</v>
      </c>
      <c r="AO79" s="26"/>
      <c r="AP79" s="40">
        <f t="shared" ref="AP79" si="46">AP77+AP73</f>
        <v>0</v>
      </c>
    </row>
    <row r="80" spans="1:42" ht="13.5" thickBot="1"/>
    <row r="81" spans="1:42" ht="15.75">
      <c r="A81" s="101"/>
      <c r="B81" s="102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4" t="s">
        <v>28</v>
      </c>
      <c r="AI81" s="104"/>
      <c r="AJ81" s="104"/>
      <c r="AK81" s="105"/>
      <c r="AL81" s="106"/>
      <c r="AM81" s="106"/>
      <c r="AN81" s="106"/>
      <c r="AO81" s="106"/>
      <c r="AP81" s="107"/>
    </row>
    <row r="82" spans="1:42" ht="13.5" thickBot="1">
      <c r="A82" s="108"/>
      <c r="B82" s="109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1" t="str">
        <f>дата!B1</f>
        <v>за ОКТЯБРЬ 2019</v>
      </c>
      <c r="AI82" s="112"/>
      <c r="AJ82" s="112"/>
      <c r="AK82" s="95" t="s">
        <v>41</v>
      </c>
      <c r="AL82" s="95" t="s">
        <v>42</v>
      </c>
      <c r="AM82" s="95" t="s">
        <v>41</v>
      </c>
      <c r="AN82" s="95" t="s">
        <v>42</v>
      </c>
      <c r="AO82" s="95" t="s">
        <v>41</v>
      </c>
      <c r="AP82" s="96" t="s">
        <v>42</v>
      </c>
    </row>
    <row r="83" spans="1:42" ht="13.5" thickBot="1">
      <c r="A83" s="87" t="s">
        <v>0</v>
      </c>
      <c r="B83" s="88" t="s">
        <v>40</v>
      </c>
      <c r="C83" s="89">
        <v>1</v>
      </c>
      <c r="D83" s="89">
        <v>2</v>
      </c>
      <c r="E83" s="89">
        <v>3</v>
      </c>
      <c r="F83" s="89">
        <v>4</v>
      </c>
      <c r="G83" s="89">
        <v>5</v>
      </c>
      <c r="H83" s="89">
        <v>6</v>
      </c>
      <c r="I83" s="89">
        <v>7</v>
      </c>
      <c r="J83" s="89">
        <v>8</v>
      </c>
      <c r="K83" s="89">
        <v>9</v>
      </c>
      <c r="L83" s="89">
        <v>10</v>
      </c>
      <c r="M83" s="89">
        <v>11</v>
      </c>
      <c r="N83" s="89">
        <v>12</v>
      </c>
      <c r="O83" s="89">
        <v>13</v>
      </c>
      <c r="P83" s="89">
        <v>14</v>
      </c>
      <c r="Q83" s="89">
        <v>15</v>
      </c>
      <c r="R83" s="89">
        <v>16</v>
      </c>
      <c r="S83" s="89">
        <v>17</v>
      </c>
      <c r="T83" s="89">
        <v>18</v>
      </c>
      <c r="U83" s="89">
        <v>19</v>
      </c>
      <c r="V83" s="89">
        <v>20</v>
      </c>
      <c r="W83" s="89">
        <v>21</v>
      </c>
      <c r="X83" s="89">
        <v>22</v>
      </c>
      <c r="Y83" s="89">
        <v>23</v>
      </c>
      <c r="Z83" s="89">
        <v>24</v>
      </c>
      <c r="AA83" s="89">
        <v>25</v>
      </c>
      <c r="AB83" s="89">
        <v>26</v>
      </c>
      <c r="AC83" s="89">
        <v>27</v>
      </c>
      <c r="AD83" s="89">
        <v>28</v>
      </c>
      <c r="AE83" s="89">
        <v>29</v>
      </c>
      <c r="AF83" s="89">
        <v>30</v>
      </c>
      <c r="AG83" s="90">
        <v>31</v>
      </c>
      <c r="AH83" s="91" t="s">
        <v>1</v>
      </c>
      <c r="AI83" s="89" t="s">
        <v>2</v>
      </c>
      <c r="AJ83" s="92" t="s">
        <v>3</v>
      </c>
      <c r="AK83" s="115" t="s">
        <v>43</v>
      </c>
      <c r="AL83" s="116"/>
      <c r="AM83" s="113" t="s">
        <v>44</v>
      </c>
      <c r="AN83" s="114"/>
      <c r="AO83" s="113" t="s">
        <v>45</v>
      </c>
      <c r="AP83" s="114"/>
    </row>
    <row r="84" spans="1:42">
      <c r="A84" s="83">
        <v>1</v>
      </c>
      <c r="B84" s="42" t="s">
        <v>12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8"/>
      <c r="AH84" s="84">
        <f t="shared" ref="AH84:AH91" si="47">SUM(C84:AG84)</f>
        <v>0</v>
      </c>
      <c r="AI84" s="85">
        <v>39</v>
      </c>
      <c r="AJ84" s="86">
        <f t="shared" ref="AJ84:AJ112" si="48">AH84*AI84</f>
        <v>0</v>
      </c>
      <c r="AK84" s="79">
        <f>SUM(C84:L84)</f>
        <v>0</v>
      </c>
      <c r="AL84" s="71">
        <f>AK84*AI84</f>
        <v>0</v>
      </c>
      <c r="AM84" s="80">
        <f>SUM(M84:V84)</f>
        <v>0</v>
      </c>
      <c r="AN84" s="77">
        <f>AM84*AI84</f>
        <v>0</v>
      </c>
      <c r="AO84" s="80">
        <f>SUM(W84:AG84)</f>
        <v>0</v>
      </c>
      <c r="AP84" s="59">
        <f>AO84*AK84</f>
        <v>0</v>
      </c>
    </row>
    <row r="85" spans="1:42">
      <c r="A85" s="2">
        <v>2</v>
      </c>
      <c r="B85" s="1" t="s">
        <v>16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"/>
      <c r="AH85" s="5">
        <f t="shared" si="47"/>
        <v>0</v>
      </c>
      <c r="AI85" s="31">
        <v>34</v>
      </c>
      <c r="AJ85" s="62">
        <f t="shared" si="48"/>
        <v>0</v>
      </c>
      <c r="AK85" s="68">
        <f t="shared" ref="AK85:AK112" si="49">SUM(C85:L85)</f>
        <v>0</v>
      </c>
      <c r="AL85" s="69">
        <f t="shared" ref="AL85:AL112" si="50">AK85*AI85</f>
        <v>0</v>
      </c>
      <c r="AM85" s="74">
        <f t="shared" ref="AM85:AM112" si="51">SUM(M85:V85)</f>
        <v>0</v>
      </c>
      <c r="AN85" s="75">
        <f t="shared" ref="AN85:AN112" si="52">AM85*AI85</f>
        <v>0</v>
      </c>
      <c r="AO85" s="74">
        <f t="shared" ref="AO85:AO112" si="53">SUM(W85:AG85)</f>
        <v>0</v>
      </c>
      <c r="AP85" s="56">
        <f t="shared" ref="AP85:AP112" si="54">AO85*AK85</f>
        <v>0</v>
      </c>
    </row>
    <row r="86" spans="1:42">
      <c r="A86" s="13">
        <v>3</v>
      </c>
      <c r="B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"/>
      <c r="AH86" s="5">
        <f t="shared" si="47"/>
        <v>0</v>
      </c>
      <c r="AI86" s="31">
        <v>38</v>
      </c>
      <c r="AJ86" s="62">
        <f t="shared" si="48"/>
        <v>0</v>
      </c>
      <c r="AK86" s="68">
        <f t="shared" si="49"/>
        <v>0</v>
      </c>
      <c r="AL86" s="69">
        <f t="shared" si="50"/>
        <v>0</v>
      </c>
      <c r="AM86" s="74">
        <f t="shared" si="51"/>
        <v>0</v>
      </c>
      <c r="AN86" s="75">
        <f t="shared" si="52"/>
        <v>0</v>
      </c>
      <c r="AO86" s="74">
        <f t="shared" si="53"/>
        <v>0</v>
      </c>
      <c r="AP86" s="56">
        <f t="shared" si="54"/>
        <v>0</v>
      </c>
    </row>
    <row r="87" spans="1:42">
      <c r="A87" s="2">
        <v>4</v>
      </c>
      <c r="B87" s="1" t="s">
        <v>7</v>
      </c>
      <c r="C87" s="10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21"/>
      <c r="AH87" s="5">
        <f t="shared" si="47"/>
        <v>0</v>
      </c>
      <c r="AI87" s="31">
        <v>35</v>
      </c>
      <c r="AJ87" s="62">
        <f t="shared" si="48"/>
        <v>0</v>
      </c>
      <c r="AK87" s="68">
        <f t="shared" si="49"/>
        <v>0</v>
      </c>
      <c r="AL87" s="69">
        <f t="shared" si="50"/>
        <v>0</v>
      </c>
      <c r="AM87" s="74">
        <f t="shared" si="51"/>
        <v>0</v>
      </c>
      <c r="AN87" s="75">
        <f t="shared" si="52"/>
        <v>0</v>
      </c>
      <c r="AO87" s="74">
        <f t="shared" si="53"/>
        <v>0</v>
      </c>
      <c r="AP87" s="56">
        <f t="shared" si="54"/>
        <v>0</v>
      </c>
    </row>
    <row r="88" spans="1:42">
      <c r="A88" s="13">
        <v>5</v>
      </c>
      <c r="B88" s="1" t="s">
        <v>10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21"/>
      <c r="AH88" s="5">
        <f t="shared" si="47"/>
        <v>0</v>
      </c>
      <c r="AI88" s="31">
        <v>36</v>
      </c>
      <c r="AJ88" s="62">
        <f t="shared" si="48"/>
        <v>0</v>
      </c>
      <c r="AK88" s="68">
        <f t="shared" si="49"/>
        <v>0</v>
      </c>
      <c r="AL88" s="69">
        <f t="shared" si="50"/>
        <v>0</v>
      </c>
      <c r="AM88" s="74">
        <f t="shared" si="51"/>
        <v>0</v>
      </c>
      <c r="AN88" s="75">
        <f t="shared" si="52"/>
        <v>0</v>
      </c>
      <c r="AO88" s="74">
        <f t="shared" si="53"/>
        <v>0</v>
      </c>
      <c r="AP88" s="56">
        <f t="shared" si="54"/>
        <v>0</v>
      </c>
    </row>
    <row r="89" spans="1:42">
      <c r="A89" s="2">
        <v>6</v>
      </c>
      <c r="B89" s="1" t="s">
        <v>11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21"/>
      <c r="AH89" s="5">
        <f t="shared" si="47"/>
        <v>0</v>
      </c>
      <c r="AI89" s="31">
        <v>35</v>
      </c>
      <c r="AJ89" s="62">
        <f t="shared" si="48"/>
        <v>0</v>
      </c>
      <c r="AK89" s="68">
        <f t="shared" si="49"/>
        <v>0</v>
      </c>
      <c r="AL89" s="69">
        <f t="shared" si="50"/>
        <v>0</v>
      </c>
      <c r="AM89" s="74">
        <f t="shared" si="51"/>
        <v>0</v>
      </c>
      <c r="AN89" s="75">
        <f t="shared" si="52"/>
        <v>0</v>
      </c>
      <c r="AO89" s="74">
        <f t="shared" si="53"/>
        <v>0</v>
      </c>
      <c r="AP89" s="56">
        <f t="shared" si="54"/>
        <v>0</v>
      </c>
    </row>
    <row r="90" spans="1:42">
      <c r="A90" s="13">
        <v>7</v>
      </c>
      <c r="B90" s="1" t="s">
        <v>18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21"/>
      <c r="AH90" s="5">
        <f t="shared" si="47"/>
        <v>0</v>
      </c>
      <c r="AI90" s="31">
        <v>42</v>
      </c>
      <c r="AJ90" s="62">
        <f t="shared" si="48"/>
        <v>0</v>
      </c>
      <c r="AK90" s="68">
        <f t="shared" si="49"/>
        <v>0</v>
      </c>
      <c r="AL90" s="69">
        <f t="shared" si="50"/>
        <v>0</v>
      </c>
      <c r="AM90" s="74">
        <f t="shared" si="51"/>
        <v>0</v>
      </c>
      <c r="AN90" s="75">
        <f t="shared" si="52"/>
        <v>0</v>
      </c>
      <c r="AO90" s="74">
        <f t="shared" si="53"/>
        <v>0</v>
      </c>
      <c r="AP90" s="56">
        <f t="shared" si="54"/>
        <v>0</v>
      </c>
    </row>
    <row r="91" spans="1:42">
      <c r="A91" s="2">
        <v>8</v>
      </c>
      <c r="B91" s="1" t="s">
        <v>19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21"/>
      <c r="AH91" s="5">
        <f t="shared" si="47"/>
        <v>0</v>
      </c>
      <c r="AI91" s="31">
        <v>42</v>
      </c>
      <c r="AJ91" s="62">
        <f t="shared" si="48"/>
        <v>0</v>
      </c>
      <c r="AK91" s="68">
        <f t="shared" si="49"/>
        <v>0</v>
      </c>
      <c r="AL91" s="69">
        <f t="shared" si="50"/>
        <v>0</v>
      </c>
      <c r="AM91" s="74">
        <f t="shared" si="51"/>
        <v>0</v>
      </c>
      <c r="AN91" s="75">
        <f t="shared" si="52"/>
        <v>0</v>
      </c>
      <c r="AO91" s="74">
        <f t="shared" si="53"/>
        <v>0</v>
      </c>
      <c r="AP91" s="56">
        <f t="shared" si="54"/>
        <v>0</v>
      </c>
    </row>
    <row r="92" spans="1:42">
      <c r="A92" s="13">
        <v>9</v>
      </c>
      <c r="B92" s="1" t="s">
        <v>6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21"/>
      <c r="AH92" s="5">
        <f>SUM(C92:AG92)</f>
        <v>0</v>
      </c>
      <c r="AI92" s="31">
        <v>25</v>
      </c>
      <c r="AJ92" s="62">
        <f t="shared" si="48"/>
        <v>0</v>
      </c>
      <c r="AK92" s="68">
        <f t="shared" si="49"/>
        <v>0</v>
      </c>
      <c r="AL92" s="69">
        <f t="shared" si="50"/>
        <v>0</v>
      </c>
      <c r="AM92" s="74">
        <f t="shared" si="51"/>
        <v>0</v>
      </c>
      <c r="AN92" s="75">
        <f t="shared" si="52"/>
        <v>0</v>
      </c>
      <c r="AO92" s="74">
        <f t="shared" si="53"/>
        <v>0</v>
      </c>
      <c r="AP92" s="56">
        <f t="shared" si="54"/>
        <v>0</v>
      </c>
    </row>
    <row r="93" spans="1:42">
      <c r="A93" s="2">
        <v>10</v>
      </c>
      <c r="B93" s="1" t="s">
        <v>8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21"/>
      <c r="AH93" s="5">
        <f t="shared" ref="AH93:AH112" si="55">SUM(C93:AG93)</f>
        <v>0</v>
      </c>
      <c r="AI93" s="31">
        <v>20</v>
      </c>
      <c r="AJ93" s="62">
        <f t="shared" si="48"/>
        <v>0</v>
      </c>
      <c r="AK93" s="68">
        <f t="shared" si="49"/>
        <v>0</v>
      </c>
      <c r="AL93" s="69">
        <f t="shared" si="50"/>
        <v>0</v>
      </c>
      <c r="AM93" s="74">
        <f t="shared" si="51"/>
        <v>0</v>
      </c>
      <c r="AN93" s="75">
        <f t="shared" si="52"/>
        <v>0</v>
      </c>
      <c r="AO93" s="74">
        <f t="shared" si="53"/>
        <v>0</v>
      </c>
      <c r="AP93" s="56">
        <f t="shared" si="54"/>
        <v>0</v>
      </c>
    </row>
    <row r="94" spans="1:42">
      <c r="A94" s="13">
        <v>11</v>
      </c>
      <c r="B94" s="1" t="s">
        <v>24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21"/>
      <c r="AH94" s="5">
        <f t="shared" si="55"/>
        <v>0</v>
      </c>
      <c r="AI94" s="31">
        <v>35</v>
      </c>
      <c r="AJ94" s="62">
        <f t="shared" si="48"/>
        <v>0</v>
      </c>
      <c r="AK94" s="68">
        <f t="shared" si="49"/>
        <v>0</v>
      </c>
      <c r="AL94" s="69">
        <f t="shared" si="50"/>
        <v>0</v>
      </c>
      <c r="AM94" s="74">
        <f t="shared" si="51"/>
        <v>0</v>
      </c>
      <c r="AN94" s="75">
        <f t="shared" si="52"/>
        <v>0</v>
      </c>
      <c r="AO94" s="74">
        <f t="shared" si="53"/>
        <v>0</v>
      </c>
      <c r="AP94" s="56">
        <f t="shared" si="54"/>
        <v>0</v>
      </c>
    </row>
    <row r="95" spans="1:42">
      <c r="A95" s="2">
        <v>12</v>
      </c>
      <c r="B95" s="1" t="s">
        <v>20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21"/>
      <c r="AH95" s="5">
        <f t="shared" si="55"/>
        <v>0</v>
      </c>
      <c r="AI95" s="31">
        <v>60</v>
      </c>
      <c r="AJ95" s="62">
        <f t="shared" si="48"/>
        <v>0</v>
      </c>
      <c r="AK95" s="68">
        <f t="shared" si="49"/>
        <v>0</v>
      </c>
      <c r="AL95" s="69">
        <f t="shared" si="50"/>
        <v>0</v>
      </c>
      <c r="AM95" s="74">
        <f t="shared" si="51"/>
        <v>0</v>
      </c>
      <c r="AN95" s="75">
        <f t="shared" si="52"/>
        <v>0</v>
      </c>
      <c r="AO95" s="74">
        <f t="shared" si="53"/>
        <v>0</v>
      </c>
      <c r="AP95" s="56">
        <f t="shared" si="54"/>
        <v>0</v>
      </c>
    </row>
    <row r="96" spans="1:42" ht="13.5" thickBot="1">
      <c r="A96" s="14">
        <v>13</v>
      </c>
      <c r="B96" s="15" t="s">
        <v>21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46"/>
      <c r="AH96" s="16">
        <f t="shared" si="55"/>
        <v>0</v>
      </c>
      <c r="AI96" s="32">
        <v>65</v>
      </c>
      <c r="AJ96" s="63">
        <f t="shared" si="48"/>
        <v>0</v>
      </c>
      <c r="AK96" s="81">
        <f t="shared" si="49"/>
        <v>0</v>
      </c>
      <c r="AL96" s="70">
        <f t="shared" si="50"/>
        <v>0</v>
      </c>
      <c r="AM96" s="82">
        <f t="shared" si="51"/>
        <v>0</v>
      </c>
      <c r="AN96" s="76">
        <f t="shared" si="52"/>
        <v>0</v>
      </c>
      <c r="AO96" s="82">
        <f t="shared" si="53"/>
        <v>0</v>
      </c>
      <c r="AP96" s="61">
        <f t="shared" si="54"/>
        <v>0</v>
      </c>
    </row>
    <row r="97" spans="1:42">
      <c r="A97" s="41">
        <v>14</v>
      </c>
      <c r="B97" s="42" t="s">
        <v>29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8"/>
      <c r="AH97" s="52">
        <f t="shared" si="55"/>
        <v>0</v>
      </c>
      <c r="AI97" s="44">
        <v>36</v>
      </c>
      <c r="AJ97" s="64">
        <f t="shared" si="48"/>
        <v>0</v>
      </c>
      <c r="AK97" s="79">
        <f t="shared" si="49"/>
        <v>0</v>
      </c>
      <c r="AL97" s="71">
        <f t="shared" si="50"/>
        <v>0</v>
      </c>
      <c r="AM97" s="80">
        <f t="shared" si="51"/>
        <v>0</v>
      </c>
      <c r="AN97" s="77">
        <f t="shared" si="52"/>
        <v>0</v>
      </c>
      <c r="AO97" s="80">
        <f t="shared" si="53"/>
        <v>0</v>
      </c>
      <c r="AP97" s="59">
        <f t="shared" si="54"/>
        <v>0</v>
      </c>
    </row>
    <row r="98" spans="1:42">
      <c r="A98" s="13">
        <v>15</v>
      </c>
      <c r="B98" s="1" t="s">
        <v>4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21"/>
      <c r="AH98" s="6">
        <f t="shared" si="55"/>
        <v>0</v>
      </c>
      <c r="AI98" s="33">
        <v>24</v>
      </c>
      <c r="AJ98" s="65">
        <f t="shared" si="48"/>
        <v>0</v>
      </c>
      <c r="AK98" s="68">
        <f t="shared" si="49"/>
        <v>0</v>
      </c>
      <c r="AL98" s="69">
        <f t="shared" si="50"/>
        <v>0</v>
      </c>
      <c r="AM98" s="74">
        <f t="shared" si="51"/>
        <v>0</v>
      </c>
      <c r="AN98" s="75">
        <f t="shared" si="52"/>
        <v>0</v>
      </c>
      <c r="AO98" s="74">
        <f t="shared" si="53"/>
        <v>0</v>
      </c>
      <c r="AP98" s="56">
        <f t="shared" si="54"/>
        <v>0</v>
      </c>
    </row>
    <row r="99" spans="1:42">
      <c r="A99" s="2">
        <v>16</v>
      </c>
      <c r="B99" s="1" t="s">
        <v>5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21"/>
      <c r="AH99" s="6">
        <f t="shared" si="55"/>
        <v>0</v>
      </c>
      <c r="AI99" s="33">
        <v>15</v>
      </c>
      <c r="AJ99" s="65">
        <f t="shared" si="48"/>
        <v>0</v>
      </c>
      <c r="AK99" s="68">
        <f t="shared" si="49"/>
        <v>0</v>
      </c>
      <c r="AL99" s="69">
        <f t="shared" si="50"/>
        <v>0</v>
      </c>
      <c r="AM99" s="74">
        <f t="shared" si="51"/>
        <v>0</v>
      </c>
      <c r="AN99" s="75">
        <f t="shared" si="52"/>
        <v>0</v>
      </c>
      <c r="AO99" s="74">
        <f t="shared" si="53"/>
        <v>0</v>
      </c>
      <c r="AP99" s="56">
        <f t="shared" si="54"/>
        <v>0</v>
      </c>
    </row>
    <row r="100" spans="1:42">
      <c r="A100" s="13">
        <v>17</v>
      </c>
      <c r="B100" s="1" t="s">
        <v>18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21"/>
      <c r="AH100" s="6">
        <f t="shared" si="55"/>
        <v>0</v>
      </c>
      <c r="AI100" s="33">
        <v>42</v>
      </c>
      <c r="AJ100" s="65">
        <f t="shared" si="48"/>
        <v>0</v>
      </c>
      <c r="AK100" s="68">
        <f t="shared" si="49"/>
        <v>0</v>
      </c>
      <c r="AL100" s="69">
        <f t="shared" si="50"/>
        <v>0</v>
      </c>
      <c r="AM100" s="74">
        <f t="shared" si="51"/>
        <v>0</v>
      </c>
      <c r="AN100" s="75">
        <f t="shared" si="52"/>
        <v>0</v>
      </c>
      <c r="AO100" s="74">
        <f t="shared" si="53"/>
        <v>0</v>
      </c>
      <c r="AP100" s="56">
        <f t="shared" si="54"/>
        <v>0</v>
      </c>
    </row>
    <row r="101" spans="1:42">
      <c r="A101" s="2">
        <v>18</v>
      </c>
      <c r="B101" s="1" t="s">
        <v>9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21"/>
      <c r="AH101" s="6">
        <f t="shared" si="55"/>
        <v>0</v>
      </c>
      <c r="AI101" s="33">
        <v>17</v>
      </c>
      <c r="AJ101" s="65">
        <f t="shared" si="48"/>
        <v>0</v>
      </c>
      <c r="AK101" s="68">
        <f t="shared" si="49"/>
        <v>0</v>
      </c>
      <c r="AL101" s="69">
        <f t="shared" si="50"/>
        <v>0</v>
      </c>
      <c r="AM101" s="74">
        <f t="shared" si="51"/>
        <v>0</v>
      </c>
      <c r="AN101" s="75">
        <f t="shared" si="52"/>
        <v>0</v>
      </c>
      <c r="AO101" s="74">
        <f t="shared" si="53"/>
        <v>0</v>
      </c>
      <c r="AP101" s="56">
        <f t="shared" si="54"/>
        <v>0</v>
      </c>
    </row>
    <row r="102" spans="1:42">
      <c r="A102" s="13">
        <v>19</v>
      </c>
      <c r="B102" s="1" t="s">
        <v>22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21"/>
      <c r="AH102" s="6">
        <f t="shared" si="55"/>
        <v>0</v>
      </c>
      <c r="AI102" s="33">
        <v>40</v>
      </c>
      <c r="AJ102" s="65">
        <f t="shared" si="48"/>
        <v>0</v>
      </c>
      <c r="AK102" s="68">
        <f t="shared" si="49"/>
        <v>0</v>
      </c>
      <c r="AL102" s="69">
        <f t="shared" si="50"/>
        <v>0</v>
      </c>
      <c r="AM102" s="74">
        <f t="shared" si="51"/>
        <v>0</v>
      </c>
      <c r="AN102" s="75">
        <f t="shared" si="52"/>
        <v>0</v>
      </c>
      <c r="AO102" s="74">
        <f t="shared" si="53"/>
        <v>0</v>
      </c>
      <c r="AP102" s="56">
        <f t="shared" si="54"/>
        <v>0</v>
      </c>
    </row>
    <row r="103" spans="1:42">
      <c r="A103" s="2">
        <v>20</v>
      </c>
      <c r="B103" s="1" t="s">
        <v>23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21"/>
      <c r="AH103" s="6">
        <f t="shared" si="55"/>
        <v>0</v>
      </c>
      <c r="AI103" s="33">
        <v>26</v>
      </c>
      <c r="AJ103" s="65">
        <f t="shared" si="48"/>
        <v>0</v>
      </c>
      <c r="AK103" s="68">
        <f t="shared" si="49"/>
        <v>0</v>
      </c>
      <c r="AL103" s="69">
        <f t="shared" si="50"/>
        <v>0</v>
      </c>
      <c r="AM103" s="74">
        <f t="shared" si="51"/>
        <v>0</v>
      </c>
      <c r="AN103" s="75">
        <f t="shared" si="52"/>
        <v>0</v>
      </c>
      <c r="AO103" s="74">
        <f t="shared" si="53"/>
        <v>0</v>
      </c>
      <c r="AP103" s="56">
        <f t="shared" si="54"/>
        <v>0</v>
      </c>
    </row>
    <row r="104" spans="1:42">
      <c r="A104" s="13">
        <v>21</v>
      </c>
      <c r="B104" s="1" t="s">
        <v>27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21"/>
      <c r="AH104" s="6">
        <f t="shared" si="55"/>
        <v>0</v>
      </c>
      <c r="AI104" s="33">
        <v>39</v>
      </c>
      <c r="AJ104" s="65">
        <f t="shared" si="48"/>
        <v>0</v>
      </c>
      <c r="AK104" s="68">
        <f t="shared" si="49"/>
        <v>0</v>
      </c>
      <c r="AL104" s="69">
        <f t="shared" si="50"/>
        <v>0</v>
      </c>
      <c r="AM104" s="74">
        <f t="shared" si="51"/>
        <v>0</v>
      </c>
      <c r="AN104" s="75">
        <f t="shared" si="52"/>
        <v>0</v>
      </c>
      <c r="AO104" s="74">
        <f t="shared" si="53"/>
        <v>0</v>
      </c>
      <c r="AP104" s="56">
        <f t="shared" si="54"/>
        <v>0</v>
      </c>
    </row>
    <row r="105" spans="1:42">
      <c r="A105" s="2">
        <v>22</v>
      </c>
      <c r="B105" s="1" t="s">
        <v>30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21"/>
      <c r="AH105" s="6">
        <f t="shared" si="55"/>
        <v>0</v>
      </c>
      <c r="AI105" s="33">
        <v>30</v>
      </c>
      <c r="AJ105" s="65">
        <f t="shared" si="48"/>
        <v>0</v>
      </c>
      <c r="AK105" s="68">
        <f t="shared" si="49"/>
        <v>0</v>
      </c>
      <c r="AL105" s="69">
        <f t="shared" si="50"/>
        <v>0</v>
      </c>
      <c r="AM105" s="74">
        <f t="shared" si="51"/>
        <v>0</v>
      </c>
      <c r="AN105" s="75">
        <f t="shared" si="52"/>
        <v>0</v>
      </c>
      <c r="AO105" s="74">
        <f t="shared" si="53"/>
        <v>0</v>
      </c>
      <c r="AP105" s="56">
        <f t="shared" si="54"/>
        <v>0</v>
      </c>
    </row>
    <row r="106" spans="1:42">
      <c r="A106" s="13">
        <v>23</v>
      </c>
      <c r="B106" s="12" t="s">
        <v>31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30"/>
      <c r="AH106" s="6">
        <f t="shared" si="55"/>
        <v>0</v>
      </c>
      <c r="AI106" s="33">
        <v>25</v>
      </c>
      <c r="AJ106" s="65">
        <f t="shared" si="48"/>
        <v>0</v>
      </c>
      <c r="AK106" s="68">
        <f t="shared" si="49"/>
        <v>0</v>
      </c>
      <c r="AL106" s="69">
        <f t="shared" si="50"/>
        <v>0</v>
      </c>
      <c r="AM106" s="74">
        <f t="shared" si="51"/>
        <v>0</v>
      </c>
      <c r="AN106" s="75">
        <f t="shared" si="52"/>
        <v>0</v>
      </c>
      <c r="AO106" s="74">
        <f t="shared" si="53"/>
        <v>0</v>
      </c>
      <c r="AP106" s="56">
        <f t="shared" si="54"/>
        <v>0</v>
      </c>
    </row>
    <row r="107" spans="1:42">
      <c r="A107" s="2">
        <v>24</v>
      </c>
      <c r="B107" s="12" t="s">
        <v>32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30"/>
      <c r="AH107" s="6">
        <f t="shared" si="55"/>
        <v>0</v>
      </c>
      <c r="AI107" s="33">
        <v>30</v>
      </c>
      <c r="AJ107" s="65">
        <f t="shared" si="48"/>
        <v>0</v>
      </c>
      <c r="AK107" s="68">
        <f t="shared" si="49"/>
        <v>0</v>
      </c>
      <c r="AL107" s="69">
        <f t="shared" si="50"/>
        <v>0</v>
      </c>
      <c r="AM107" s="74">
        <f t="shared" si="51"/>
        <v>0</v>
      </c>
      <c r="AN107" s="75">
        <f t="shared" si="52"/>
        <v>0</v>
      </c>
      <c r="AO107" s="74">
        <f t="shared" si="53"/>
        <v>0</v>
      </c>
      <c r="AP107" s="56">
        <f t="shared" si="54"/>
        <v>0</v>
      </c>
    </row>
    <row r="108" spans="1:42">
      <c r="A108" s="13">
        <v>25</v>
      </c>
      <c r="B108" s="12" t="s">
        <v>33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30"/>
      <c r="AH108" s="6">
        <f t="shared" si="55"/>
        <v>0</v>
      </c>
      <c r="AI108" s="33">
        <v>19</v>
      </c>
      <c r="AJ108" s="65">
        <f t="shared" si="48"/>
        <v>0</v>
      </c>
      <c r="AK108" s="68">
        <f t="shared" si="49"/>
        <v>0</v>
      </c>
      <c r="AL108" s="69">
        <f t="shared" si="50"/>
        <v>0</v>
      </c>
      <c r="AM108" s="74">
        <f t="shared" si="51"/>
        <v>0</v>
      </c>
      <c r="AN108" s="75">
        <f t="shared" si="52"/>
        <v>0</v>
      </c>
      <c r="AO108" s="74">
        <f t="shared" si="53"/>
        <v>0</v>
      </c>
      <c r="AP108" s="56">
        <f t="shared" si="54"/>
        <v>0</v>
      </c>
    </row>
    <row r="109" spans="1:42">
      <c r="A109" s="2">
        <v>26</v>
      </c>
      <c r="B109" s="12" t="s">
        <v>34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30"/>
      <c r="AH109" s="6">
        <f t="shared" si="55"/>
        <v>0</v>
      </c>
      <c r="AI109" s="33">
        <v>99</v>
      </c>
      <c r="AJ109" s="65">
        <f t="shared" si="48"/>
        <v>0</v>
      </c>
      <c r="AK109" s="68">
        <f t="shared" si="49"/>
        <v>0</v>
      </c>
      <c r="AL109" s="69">
        <f t="shared" si="50"/>
        <v>0</v>
      </c>
      <c r="AM109" s="74">
        <f t="shared" si="51"/>
        <v>0</v>
      </c>
      <c r="AN109" s="75">
        <f t="shared" si="52"/>
        <v>0</v>
      </c>
      <c r="AO109" s="74">
        <f t="shared" si="53"/>
        <v>0</v>
      </c>
      <c r="AP109" s="56">
        <f t="shared" si="54"/>
        <v>0</v>
      </c>
    </row>
    <row r="110" spans="1:42">
      <c r="A110" s="17"/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30"/>
      <c r="AH110" s="6">
        <f t="shared" si="55"/>
        <v>0</v>
      </c>
      <c r="AI110" s="33"/>
      <c r="AJ110" s="65">
        <f t="shared" si="48"/>
        <v>0</v>
      </c>
      <c r="AK110" s="68">
        <f t="shared" si="49"/>
        <v>0</v>
      </c>
      <c r="AL110" s="69">
        <f t="shared" si="50"/>
        <v>0</v>
      </c>
      <c r="AM110" s="74">
        <f t="shared" si="51"/>
        <v>0</v>
      </c>
      <c r="AN110" s="75">
        <f t="shared" si="52"/>
        <v>0</v>
      </c>
      <c r="AO110" s="74">
        <f t="shared" si="53"/>
        <v>0</v>
      </c>
      <c r="AP110" s="56">
        <f t="shared" si="54"/>
        <v>0</v>
      </c>
    </row>
    <row r="111" spans="1:42">
      <c r="A111" s="17"/>
      <c r="B111" s="12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30"/>
      <c r="AH111" s="6">
        <f t="shared" si="55"/>
        <v>0</v>
      </c>
      <c r="AI111" s="33"/>
      <c r="AJ111" s="65">
        <f t="shared" si="48"/>
        <v>0</v>
      </c>
      <c r="AK111" s="68">
        <f t="shared" si="49"/>
        <v>0</v>
      </c>
      <c r="AL111" s="69">
        <f t="shared" si="50"/>
        <v>0</v>
      </c>
      <c r="AM111" s="74">
        <f t="shared" si="51"/>
        <v>0</v>
      </c>
      <c r="AN111" s="75">
        <f t="shared" si="52"/>
        <v>0</v>
      </c>
      <c r="AO111" s="74">
        <f t="shared" si="53"/>
        <v>0</v>
      </c>
      <c r="AP111" s="56">
        <f t="shared" si="54"/>
        <v>0</v>
      </c>
    </row>
    <row r="112" spans="1:42" ht="13.5" thickBot="1">
      <c r="A112" s="17"/>
      <c r="B112" s="12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30"/>
      <c r="AH112" s="28">
        <f t="shared" si="55"/>
        <v>0</v>
      </c>
      <c r="AI112" s="37"/>
      <c r="AJ112" s="66">
        <f t="shared" si="48"/>
        <v>0</v>
      </c>
      <c r="AK112" s="68">
        <f t="shared" si="49"/>
        <v>0</v>
      </c>
      <c r="AL112" s="72">
        <f t="shared" si="50"/>
        <v>0</v>
      </c>
      <c r="AM112" s="74">
        <f t="shared" si="51"/>
        <v>0</v>
      </c>
      <c r="AN112" s="78">
        <f t="shared" si="52"/>
        <v>0</v>
      </c>
      <c r="AO112" s="74">
        <f t="shared" si="53"/>
        <v>0</v>
      </c>
      <c r="AP112" s="57">
        <f t="shared" si="54"/>
        <v>0</v>
      </c>
    </row>
    <row r="113" spans="1:42" ht="13.5" thickBot="1">
      <c r="A113" s="23"/>
      <c r="B113" s="18" t="s">
        <v>38</v>
      </c>
      <c r="C113" s="19">
        <f t="shared" ref="C113:AG113" si="56">SUMPRODUCT(C84:C112,$AI84:$AI112)</f>
        <v>0</v>
      </c>
      <c r="D113" s="19">
        <f t="shared" si="56"/>
        <v>0</v>
      </c>
      <c r="E113" s="19">
        <f t="shared" si="56"/>
        <v>0</v>
      </c>
      <c r="F113" s="19">
        <f t="shared" si="56"/>
        <v>0</v>
      </c>
      <c r="G113" s="19">
        <f t="shared" si="56"/>
        <v>0</v>
      </c>
      <c r="H113" s="19">
        <f t="shared" si="56"/>
        <v>0</v>
      </c>
      <c r="I113" s="19">
        <f t="shared" si="56"/>
        <v>0</v>
      </c>
      <c r="J113" s="19">
        <f t="shared" si="56"/>
        <v>0</v>
      </c>
      <c r="K113" s="19">
        <f t="shared" si="56"/>
        <v>0</v>
      </c>
      <c r="L113" s="19">
        <f t="shared" si="56"/>
        <v>0</v>
      </c>
      <c r="M113" s="19">
        <f t="shared" si="56"/>
        <v>0</v>
      </c>
      <c r="N113" s="19">
        <f t="shared" si="56"/>
        <v>0</v>
      </c>
      <c r="O113" s="19">
        <f t="shared" si="56"/>
        <v>0</v>
      </c>
      <c r="P113" s="19">
        <f t="shared" si="56"/>
        <v>0</v>
      </c>
      <c r="Q113" s="19">
        <f t="shared" si="56"/>
        <v>0</v>
      </c>
      <c r="R113" s="19">
        <f t="shared" si="56"/>
        <v>0</v>
      </c>
      <c r="S113" s="19">
        <f t="shared" si="56"/>
        <v>0</v>
      </c>
      <c r="T113" s="19">
        <f t="shared" si="56"/>
        <v>0</v>
      </c>
      <c r="U113" s="19">
        <f t="shared" si="56"/>
        <v>0</v>
      </c>
      <c r="V113" s="19">
        <f t="shared" si="56"/>
        <v>0</v>
      </c>
      <c r="W113" s="19">
        <f t="shared" si="56"/>
        <v>0</v>
      </c>
      <c r="X113" s="19">
        <f t="shared" si="56"/>
        <v>0</v>
      </c>
      <c r="Y113" s="19">
        <f t="shared" si="56"/>
        <v>0</v>
      </c>
      <c r="Z113" s="19">
        <f t="shared" si="56"/>
        <v>0</v>
      </c>
      <c r="AA113" s="19">
        <f t="shared" si="56"/>
        <v>0</v>
      </c>
      <c r="AB113" s="19">
        <f t="shared" si="56"/>
        <v>0</v>
      </c>
      <c r="AC113" s="19">
        <f t="shared" si="56"/>
        <v>0</v>
      </c>
      <c r="AD113" s="19">
        <f t="shared" si="56"/>
        <v>0</v>
      </c>
      <c r="AE113" s="19">
        <f t="shared" si="56"/>
        <v>0</v>
      </c>
      <c r="AF113" s="19">
        <f t="shared" si="56"/>
        <v>0</v>
      </c>
      <c r="AG113" s="47">
        <f t="shared" si="56"/>
        <v>0</v>
      </c>
      <c r="AH113" s="34">
        <f>SUM(AH84:AH112)</f>
        <v>0</v>
      </c>
      <c r="AI113" s="35"/>
      <c r="AJ113" s="67">
        <f>SUM(AJ84:AJ112)</f>
        <v>0</v>
      </c>
      <c r="AK113" s="67">
        <f>SUM(AK84:AK112)</f>
        <v>0</v>
      </c>
      <c r="AL113" s="73">
        <f>SUM(AL84:AL112)</f>
        <v>0</v>
      </c>
      <c r="AM113" s="73">
        <f t="shared" ref="AM113:AP113" si="57">SUM(AM84:AM112)</f>
        <v>0</v>
      </c>
      <c r="AN113" s="73">
        <f t="shared" si="57"/>
        <v>0</v>
      </c>
      <c r="AO113" s="73">
        <f t="shared" si="57"/>
        <v>0</v>
      </c>
      <c r="AP113" s="45">
        <f t="shared" si="57"/>
        <v>0</v>
      </c>
    </row>
    <row r="114" spans="1:42">
      <c r="A114" s="41">
        <v>1</v>
      </c>
      <c r="B114" s="42" t="s">
        <v>15</v>
      </c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8"/>
      <c r="AH114" s="52">
        <f t="shared" ref="AH114:AH115" si="58">SUM(C114:AG114)</f>
        <v>0</v>
      </c>
      <c r="AI114" s="44">
        <v>55</v>
      </c>
      <c r="AJ114" s="64">
        <f t="shared" ref="AJ114" si="59">AH114*AI114</f>
        <v>0</v>
      </c>
      <c r="AK114" s="68">
        <f t="shared" ref="AK114:AK116" si="60">SUM(C114:L114)</f>
        <v>0</v>
      </c>
      <c r="AL114" s="71">
        <f t="shared" ref="AL114:AL116" si="61">AK114*AI114</f>
        <v>0</v>
      </c>
      <c r="AM114" s="74">
        <f t="shared" ref="AM114:AM116" si="62">SUM(M114:V114)</f>
        <v>0</v>
      </c>
      <c r="AN114" s="77">
        <f t="shared" ref="AN114:AN116" si="63">AM114*AI114</f>
        <v>0</v>
      </c>
      <c r="AO114" s="74">
        <f t="shared" ref="AO114:AO116" si="64">SUM(W114:AG114)</f>
        <v>0</v>
      </c>
      <c r="AP114" s="59">
        <f t="shared" ref="AP114:AP116" si="65">AO114*AK114</f>
        <v>0</v>
      </c>
    </row>
    <row r="115" spans="1:42">
      <c r="A115" s="2">
        <v>2</v>
      </c>
      <c r="B115" s="1" t="s">
        <v>13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21"/>
      <c r="AH115" s="6">
        <f t="shared" si="58"/>
        <v>0</v>
      </c>
      <c r="AI115" s="33">
        <v>31</v>
      </c>
      <c r="AJ115" s="65">
        <f>AH115*AI115</f>
        <v>0</v>
      </c>
      <c r="AK115" s="68">
        <f t="shared" si="60"/>
        <v>0</v>
      </c>
      <c r="AL115" s="69">
        <f t="shared" si="61"/>
        <v>0</v>
      </c>
      <c r="AM115" s="74">
        <f t="shared" si="62"/>
        <v>0</v>
      </c>
      <c r="AN115" s="75">
        <f t="shared" si="63"/>
        <v>0</v>
      </c>
      <c r="AO115" s="74">
        <f t="shared" si="64"/>
        <v>0</v>
      </c>
      <c r="AP115" s="56">
        <f t="shared" si="65"/>
        <v>0</v>
      </c>
    </row>
    <row r="116" spans="1:42" ht="13.5" thickBot="1">
      <c r="A116" s="17">
        <v>3</v>
      </c>
      <c r="B116" s="12" t="s">
        <v>14</v>
      </c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30"/>
      <c r="AH116" s="28">
        <f>SUM(C116:AG116)</f>
        <v>0</v>
      </c>
      <c r="AI116" s="37">
        <v>20</v>
      </c>
      <c r="AJ116" s="66">
        <f>AH116*AI116</f>
        <v>0</v>
      </c>
      <c r="AK116" s="93">
        <f t="shared" si="60"/>
        <v>0</v>
      </c>
      <c r="AL116" s="72">
        <f t="shared" si="61"/>
        <v>0</v>
      </c>
      <c r="AM116" s="94">
        <f t="shared" si="62"/>
        <v>0</v>
      </c>
      <c r="AN116" s="78">
        <f t="shared" si="63"/>
        <v>0</v>
      </c>
      <c r="AO116" s="94">
        <f t="shared" si="64"/>
        <v>0</v>
      </c>
      <c r="AP116" s="57">
        <f t="shared" si="65"/>
        <v>0</v>
      </c>
    </row>
    <row r="117" spans="1:42" ht="13.5" thickBot="1">
      <c r="A117" s="23"/>
      <c r="B117" s="18" t="s">
        <v>37</v>
      </c>
      <c r="C117" s="19">
        <f t="shared" ref="C117:AG117" si="66">SUMPRODUCT(C114:C116,$AI114:$AI116)</f>
        <v>0</v>
      </c>
      <c r="D117" s="19">
        <f t="shared" si="66"/>
        <v>0</v>
      </c>
      <c r="E117" s="19">
        <f t="shared" si="66"/>
        <v>0</v>
      </c>
      <c r="F117" s="19">
        <f t="shared" si="66"/>
        <v>0</v>
      </c>
      <c r="G117" s="19">
        <f t="shared" si="66"/>
        <v>0</v>
      </c>
      <c r="H117" s="19">
        <f t="shared" si="66"/>
        <v>0</v>
      </c>
      <c r="I117" s="19">
        <f t="shared" si="66"/>
        <v>0</v>
      </c>
      <c r="J117" s="19">
        <f t="shared" si="66"/>
        <v>0</v>
      </c>
      <c r="K117" s="19">
        <f t="shared" si="66"/>
        <v>0</v>
      </c>
      <c r="L117" s="19">
        <f t="shared" si="66"/>
        <v>0</v>
      </c>
      <c r="M117" s="19">
        <f t="shared" si="66"/>
        <v>0</v>
      </c>
      <c r="N117" s="19">
        <f t="shared" si="66"/>
        <v>0</v>
      </c>
      <c r="O117" s="19">
        <f t="shared" si="66"/>
        <v>0</v>
      </c>
      <c r="P117" s="19">
        <f t="shared" si="66"/>
        <v>0</v>
      </c>
      <c r="Q117" s="19">
        <f t="shared" si="66"/>
        <v>0</v>
      </c>
      <c r="R117" s="19">
        <f t="shared" si="66"/>
        <v>0</v>
      </c>
      <c r="S117" s="19">
        <f t="shared" si="66"/>
        <v>0</v>
      </c>
      <c r="T117" s="19">
        <f t="shared" si="66"/>
        <v>0</v>
      </c>
      <c r="U117" s="19">
        <f t="shared" si="66"/>
        <v>0</v>
      </c>
      <c r="V117" s="19">
        <f t="shared" si="66"/>
        <v>0</v>
      </c>
      <c r="W117" s="19">
        <f t="shared" si="66"/>
        <v>0</v>
      </c>
      <c r="X117" s="19">
        <f t="shared" si="66"/>
        <v>0</v>
      </c>
      <c r="Y117" s="19">
        <f t="shared" si="66"/>
        <v>0</v>
      </c>
      <c r="Z117" s="19">
        <f t="shared" si="66"/>
        <v>0</v>
      </c>
      <c r="AA117" s="19">
        <f t="shared" si="66"/>
        <v>0</v>
      </c>
      <c r="AB117" s="19">
        <f t="shared" si="66"/>
        <v>0</v>
      </c>
      <c r="AC117" s="19">
        <f t="shared" si="66"/>
        <v>0</v>
      </c>
      <c r="AD117" s="19">
        <f t="shared" si="66"/>
        <v>0</v>
      </c>
      <c r="AE117" s="19">
        <f t="shared" si="66"/>
        <v>0</v>
      </c>
      <c r="AF117" s="19">
        <f t="shared" si="66"/>
        <v>0</v>
      </c>
      <c r="AG117" s="47">
        <f t="shared" si="66"/>
        <v>0</v>
      </c>
      <c r="AH117" s="53">
        <f>SUM(AH114:AH116)</f>
        <v>0</v>
      </c>
      <c r="AI117" s="39"/>
      <c r="AJ117" s="36">
        <f>SUM(AJ114:AJ116)</f>
        <v>0</v>
      </c>
      <c r="AK117" s="58">
        <f>SUM(AK114:AK116)</f>
        <v>0</v>
      </c>
      <c r="AL117" s="29">
        <f t="shared" ref="AL117:AP117" si="67">SUM(AL114:AL116)</f>
        <v>0</v>
      </c>
      <c r="AM117" s="50">
        <f t="shared" si="67"/>
        <v>0</v>
      </c>
      <c r="AN117" s="29">
        <f t="shared" si="67"/>
        <v>0</v>
      </c>
      <c r="AO117" s="50">
        <f t="shared" si="67"/>
        <v>0</v>
      </c>
      <c r="AP117" s="29">
        <f t="shared" si="67"/>
        <v>0</v>
      </c>
    </row>
    <row r="118" spans="1:42" ht="13.5" thickBot="1">
      <c r="A118" s="23"/>
      <c r="B118" s="24" t="s">
        <v>26</v>
      </c>
      <c r="C118" s="19">
        <f>SUM(C84:C112)+C114+C115+C116</f>
        <v>0</v>
      </c>
      <c r="D118" s="19">
        <f t="shared" ref="D118:AH118" si="68">SUM(D84:D112)+D114+D115+D116</f>
        <v>0</v>
      </c>
      <c r="E118" s="19">
        <f t="shared" si="68"/>
        <v>0</v>
      </c>
      <c r="F118" s="19">
        <f t="shared" si="68"/>
        <v>0</v>
      </c>
      <c r="G118" s="19">
        <f t="shared" si="68"/>
        <v>0</v>
      </c>
      <c r="H118" s="19">
        <f t="shared" si="68"/>
        <v>0</v>
      </c>
      <c r="I118" s="19">
        <f t="shared" si="68"/>
        <v>0</v>
      </c>
      <c r="J118" s="19">
        <f t="shared" si="68"/>
        <v>0</v>
      </c>
      <c r="K118" s="19">
        <f t="shared" si="68"/>
        <v>0</v>
      </c>
      <c r="L118" s="19">
        <f t="shared" si="68"/>
        <v>0</v>
      </c>
      <c r="M118" s="19">
        <f t="shared" si="68"/>
        <v>0</v>
      </c>
      <c r="N118" s="19">
        <f t="shared" si="68"/>
        <v>0</v>
      </c>
      <c r="O118" s="19">
        <f t="shared" si="68"/>
        <v>0</v>
      </c>
      <c r="P118" s="19">
        <f t="shared" si="68"/>
        <v>0</v>
      </c>
      <c r="Q118" s="19">
        <f t="shared" si="68"/>
        <v>0</v>
      </c>
      <c r="R118" s="19">
        <f t="shared" si="68"/>
        <v>0</v>
      </c>
      <c r="S118" s="19">
        <f t="shared" si="68"/>
        <v>0</v>
      </c>
      <c r="T118" s="19">
        <f t="shared" si="68"/>
        <v>0</v>
      </c>
      <c r="U118" s="19">
        <f t="shared" si="68"/>
        <v>0</v>
      </c>
      <c r="V118" s="19">
        <f t="shared" si="68"/>
        <v>0</v>
      </c>
      <c r="W118" s="19">
        <f t="shared" si="68"/>
        <v>0</v>
      </c>
      <c r="X118" s="19">
        <f t="shared" si="68"/>
        <v>0</v>
      </c>
      <c r="Y118" s="19">
        <f t="shared" si="68"/>
        <v>0</v>
      </c>
      <c r="Z118" s="19">
        <f t="shared" si="68"/>
        <v>0</v>
      </c>
      <c r="AA118" s="19">
        <f t="shared" si="68"/>
        <v>0</v>
      </c>
      <c r="AB118" s="19">
        <f t="shared" si="68"/>
        <v>0</v>
      </c>
      <c r="AC118" s="19">
        <f t="shared" si="68"/>
        <v>0</v>
      </c>
      <c r="AD118" s="19">
        <f t="shared" si="68"/>
        <v>0</v>
      </c>
      <c r="AE118" s="19">
        <f t="shared" si="68"/>
        <v>0</v>
      </c>
      <c r="AF118" s="19">
        <f t="shared" si="68"/>
        <v>0</v>
      </c>
      <c r="AG118" s="47">
        <f t="shared" si="68"/>
        <v>0</v>
      </c>
      <c r="AH118" s="54">
        <f t="shared" si="68"/>
        <v>0</v>
      </c>
      <c r="AI118" s="19"/>
      <c r="AJ118" s="38"/>
      <c r="AK118" s="54">
        <f t="shared" ref="AK118" si="69">SUM(AK84:AK112)+AK114+AK115+AK116</f>
        <v>0</v>
      </c>
      <c r="AL118" s="38"/>
      <c r="AM118" s="51">
        <f t="shared" ref="AM118" si="70">SUM(AM84:AM112)+AM114+AM115+AM116</f>
        <v>0</v>
      </c>
      <c r="AN118" s="38"/>
      <c r="AO118" s="51">
        <f t="shared" ref="AO118" si="71">SUM(AO84:AO112)+AO114+AO115+AO116</f>
        <v>0</v>
      </c>
      <c r="AP118" s="38"/>
    </row>
    <row r="119" spans="1:42" ht="13.5" thickBot="1">
      <c r="A119" s="25"/>
      <c r="B119" s="18" t="s">
        <v>25</v>
      </c>
      <c r="C119" s="27">
        <f t="shared" ref="C119:AG119" si="72">C113+C117</f>
        <v>0</v>
      </c>
      <c r="D119" s="27">
        <f t="shared" si="72"/>
        <v>0</v>
      </c>
      <c r="E119" s="27">
        <f t="shared" si="72"/>
        <v>0</v>
      </c>
      <c r="F119" s="27">
        <f t="shared" si="72"/>
        <v>0</v>
      </c>
      <c r="G119" s="27">
        <f t="shared" si="72"/>
        <v>0</v>
      </c>
      <c r="H119" s="27">
        <f t="shared" si="72"/>
        <v>0</v>
      </c>
      <c r="I119" s="27">
        <f t="shared" si="72"/>
        <v>0</v>
      </c>
      <c r="J119" s="27">
        <f t="shared" si="72"/>
        <v>0</v>
      </c>
      <c r="K119" s="27">
        <f t="shared" si="72"/>
        <v>0</v>
      </c>
      <c r="L119" s="27">
        <f t="shared" si="72"/>
        <v>0</v>
      </c>
      <c r="M119" s="27">
        <f t="shared" si="72"/>
        <v>0</v>
      </c>
      <c r="N119" s="27">
        <f t="shared" si="72"/>
        <v>0</v>
      </c>
      <c r="O119" s="27">
        <f t="shared" si="72"/>
        <v>0</v>
      </c>
      <c r="P119" s="27">
        <f t="shared" si="72"/>
        <v>0</v>
      </c>
      <c r="Q119" s="27">
        <f t="shared" si="72"/>
        <v>0</v>
      </c>
      <c r="R119" s="27">
        <f t="shared" si="72"/>
        <v>0</v>
      </c>
      <c r="S119" s="27">
        <f t="shared" si="72"/>
        <v>0</v>
      </c>
      <c r="T119" s="27">
        <f t="shared" si="72"/>
        <v>0</v>
      </c>
      <c r="U119" s="27">
        <f t="shared" si="72"/>
        <v>0</v>
      </c>
      <c r="V119" s="27">
        <f t="shared" si="72"/>
        <v>0</v>
      </c>
      <c r="W119" s="27">
        <f t="shared" si="72"/>
        <v>0</v>
      </c>
      <c r="X119" s="27">
        <f t="shared" si="72"/>
        <v>0</v>
      </c>
      <c r="Y119" s="27">
        <f t="shared" si="72"/>
        <v>0</v>
      </c>
      <c r="Z119" s="27">
        <f t="shared" si="72"/>
        <v>0</v>
      </c>
      <c r="AA119" s="27">
        <f t="shared" si="72"/>
        <v>0</v>
      </c>
      <c r="AB119" s="27">
        <f t="shared" si="72"/>
        <v>0</v>
      </c>
      <c r="AC119" s="27">
        <f t="shared" si="72"/>
        <v>0</v>
      </c>
      <c r="AD119" s="27">
        <f t="shared" si="72"/>
        <v>0</v>
      </c>
      <c r="AE119" s="27">
        <f t="shared" si="72"/>
        <v>0</v>
      </c>
      <c r="AF119" s="27">
        <f t="shared" si="72"/>
        <v>0</v>
      </c>
      <c r="AG119" s="49">
        <f t="shared" si="72"/>
        <v>0</v>
      </c>
      <c r="AH119" s="55">
        <f>AH117+AH113</f>
        <v>0</v>
      </c>
      <c r="AI119" s="18">
        <f>AI117+AI113</f>
        <v>0</v>
      </c>
      <c r="AJ119" s="26">
        <f>AJ117+AJ113</f>
        <v>0</v>
      </c>
      <c r="AK119" s="60"/>
      <c r="AL119" s="40">
        <f t="shared" ref="AL119" si="73">AL117+AL113</f>
        <v>0</v>
      </c>
      <c r="AM119" s="26"/>
      <c r="AN119" s="40">
        <f t="shared" ref="AN119" si="74">AN117+AN113</f>
        <v>0</v>
      </c>
      <c r="AO119" s="26"/>
      <c r="AP119" s="40">
        <f t="shared" ref="AP119" si="75">AP117+AP113</f>
        <v>0</v>
      </c>
    </row>
    <row r="120" spans="1:42" ht="13.5" thickBot="1"/>
    <row r="121" spans="1:42" ht="15.75">
      <c r="A121" s="101"/>
      <c r="B121" s="102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4" t="s">
        <v>28</v>
      </c>
      <c r="AI121" s="104"/>
      <c r="AJ121" s="104"/>
      <c r="AK121" s="105"/>
      <c r="AL121" s="106"/>
      <c r="AM121" s="106"/>
      <c r="AN121" s="106"/>
      <c r="AO121" s="106"/>
      <c r="AP121" s="107"/>
    </row>
    <row r="122" spans="1:42" ht="13.5" thickBot="1">
      <c r="A122" s="108"/>
      <c r="B122" s="109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1" t="str">
        <f>дата!B1</f>
        <v>за ОКТЯБРЬ 2019</v>
      </c>
      <c r="AI122" s="112"/>
      <c r="AJ122" s="112"/>
      <c r="AK122" s="95" t="s">
        <v>41</v>
      </c>
      <c r="AL122" s="95" t="s">
        <v>42</v>
      </c>
      <c r="AM122" s="95" t="s">
        <v>41</v>
      </c>
      <c r="AN122" s="95" t="s">
        <v>42</v>
      </c>
      <c r="AO122" s="95" t="s">
        <v>41</v>
      </c>
      <c r="AP122" s="96" t="s">
        <v>42</v>
      </c>
    </row>
    <row r="123" spans="1:42" ht="13.5" thickBot="1">
      <c r="A123" s="87" t="s">
        <v>0</v>
      </c>
      <c r="B123" s="88" t="s">
        <v>40</v>
      </c>
      <c r="C123" s="89">
        <v>1</v>
      </c>
      <c r="D123" s="89">
        <v>2</v>
      </c>
      <c r="E123" s="89">
        <v>3</v>
      </c>
      <c r="F123" s="89">
        <v>4</v>
      </c>
      <c r="G123" s="89">
        <v>5</v>
      </c>
      <c r="H123" s="89">
        <v>6</v>
      </c>
      <c r="I123" s="89">
        <v>7</v>
      </c>
      <c r="J123" s="89">
        <v>8</v>
      </c>
      <c r="K123" s="89">
        <v>9</v>
      </c>
      <c r="L123" s="89">
        <v>10</v>
      </c>
      <c r="M123" s="89">
        <v>11</v>
      </c>
      <c r="N123" s="89">
        <v>12</v>
      </c>
      <c r="O123" s="89">
        <v>13</v>
      </c>
      <c r="P123" s="89">
        <v>14</v>
      </c>
      <c r="Q123" s="89">
        <v>15</v>
      </c>
      <c r="R123" s="89">
        <v>16</v>
      </c>
      <c r="S123" s="89">
        <v>17</v>
      </c>
      <c r="T123" s="89">
        <v>18</v>
      </c>
      <c r="U123" s="89">
        <v>19</v>
      </c>
      <c r="V123" s="89">
        <v>20</v>
      </c>
      <c r="W123" s="89">
        <v>21</v>
      </c>
      <c r="X123" s="89">
        <v>22</v>
      </c>
      <c r="Y123" s="89">
        <v>23</v>
      </c>
      <c r="Z123" s="89">
        <v>24</v>
      </c>
      <c r="AA123" s="89">
        <v>25</v>
      </c>
      <c r="AB123" s="89">
        <v>26</v>
      </c>
      <c r="AC123" s="89">
        <v>27</v>
      </c>
      <c r="AD123" s="89">
        <v>28</v>
      </c>
      <c r="AE123" s="89">
        <v>29</v>
      </c>
      <c r="AF123" s="89">
        <v>30</v>
      </c>
      <c r="AG123" s="90">
        <v>31</v>
      </c>
      <c r="AH123" s="91" t="s">
        <v>1</v>
      </c>
      <c r="AI123" s="89" t="s">
        <v>2</v>
      </c>
      <c r="AJ123" s="92" t="s">
        <v>3</v>
      </c>
      <c r="AK123" s="115" t="s">
        <v>43</v>
      </c>
      <c r="AL123" s="116"/>
      <c r="AM123" s="113" t="s">
        <v>44</v>
      </c>
      <c r="AN123" s="114"/>
      <c r="AO123" s="113" t="s">
        <v>45</v>
      </c>
      <c r="AP123" s="114"/>
    </row>
    <row r="124" spans="1:42">
      <c r="A124" s="83">
        <v>1</v>
      </c>
      <c r="B124" s="42" t="s">
        <v>12</v>
      </c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8"/>
      <c r="AH124" s="84">
        <f t="shared" ref="AH124:AH131" si="76">SUM(C124:AG124)</f>
        <v>0</v>
      </c>
      <c r="AI124" s="85">
        <v>39</v>
      </c>
      <c r="AJ124" s="86">
        <f t="shared" ref="AJ124:AJ152" si="77">AH124*AI124</f>
        <v>0</v>
      </c>
      <c r="AK124" s="79">
        <f>SUM(C124:L124)</f>
        <v>0</v>
      </c>
      <c r="AL124" s="71">
        <f>AK124*AI124</f>
        <v>0</v>
      </c>
      <c r="AM124" s="80">
        <f>SUM(M124:V124)</f>
        <v>0</v>
      </c>
      <c r="AN124" s="77">
        <f>AM124*AI124</f>
        <v>0</v>
      </c>
      <c r="AO124" s="80">
        <f>SUM(W124:AG124)</f>
        <v>0</v>
      </c>
      <c r="AP124" s="59">
        <f>AO124*AK124</f>
        <v>0</v>
      </c>
    </row>
    <row r="125" spans="1:42">
      <c r="A125" s="2">
        <v>2</v>
      </c>
      <c r="B125" s="1" t="s">
        <v>16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1"/>
      <c r="AH125" s="5">
        <f t="shared" si="76"/>
        <v>0</v>
      </c>
      <c r="AI125" s="31">
        <v>34</v>
      </c>
      <c r="AJ125" s="62">
        <f t="shared" si="77"/>
        <v>0</v>
      </c>
      <c r="AK125" s="68">
        <f t="shared" ref="AK125:AK152" si="78">SUM(C125:L125)</f>
        <v>0</v>
      </c>
      <c r="AL125" s="69">
        <f t="shared" ref="AL125:AL152" si="79">AK125*AI125</f>
        <v>0</v>
      </c>
      <c r="AM125" s="74">
        <f t="shared" ref="AM125:AM152" si="80">SUM(M125:V125)</f>
        <v>0</v>
      </c>
      <c r="AN125" s="75">
        <f t="shared" ref="AN125:AN152" si="81">AM125*AI125</f>
        <v>0</v>
      </c>
      <c r="AO125" s="74">
        <f t="shared" ref="AO125:AO152" si="82">SUM(W125:AG125)</f>
        <v>0</v>
      </c>
      <c r="AP125" s="56">
        <f t="shared" ref="AP125:AP152" si="83">AO125*AK125</f>
        <v>0</v>
      </c>
    </row>
    <row r="126" spans="1:42">
      <c r="A126" s="13">
        <v>3</v>
      </c>
      <c r="B126" s="1" t="s">
        <v>17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1"/>
      <c r="AH126" s="5">
        <f t="shared" si="76"/>
        <v>0</v>
      </c>
      <c r="AI126" s="31">
        <v>38</v>
      </c>
      <c r="AJ126" s="62">
        <f t="shared" si="77"/>
        <v>0</v>
      </c>
      <c r="AK126" s="68">
        <f t="shared" si="78"/>
        <v>0</v>
      </c>
      <c r="AL126" s="69">
        <f t="shared" si="79"/>
        <v>0</v>
      </c>
      <c r="AM126" s="74">
        <f t="shared" si="80"/>
        <v>0</v>
      </c>
      <c r="AN126" s="75">
        <f t="shared" si="81"/>
        <v>0</v>
      </c>
      <c r="AO126" s="74">
        <f t="shared" si="82"/>
        <v>0</v>
      </c>
      <c r="AP126" s="56">
        <f t="shared" si="83"/>
        <v>0</v>
      </c>
    </row>
    <row r="127" spans="1:42">
      <c r="A127" s="2">
        <v>4</v>
      </c>
      <c r="B127" s="1" t="s">
        <v>7</v>
      </c>
      <c r="C127" s="10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1"/>
      <c r="AH127" s="5">
        <f t="shared" si="76"/>
        <v>0</v>
      </c>
      <c r="AI127" s="31">
        <v>35</v>
      </c>
      <c r="AJ127" s="62">
        <f t="shared" si="77"/>
        <v>0</v>
      </c>
      <c r="AK127" s="68">
        <f t="shared" si="78"/>
        <v>0</v>
      </c>
      <c r="AL127" s="69">
        <f t="shared" si="79"/>
        <v>0</v>
      </c>
      <c r="AM127" s="74">
        <f t="shared" si="80"/>
        <v>0</v>
      </c>
      <c r="AN127" s="75">
        <f t="shared" si="81"/>
        <v>0</v>
      </c>
      <c r="AO127" s="74">
        <f t="shared" si="82"/>
        <v>0</v>
      </c>
      <c r="AP127" s="56">
        <f t="shared" si="83"/>
        <v>0</v>
      </c>
    </row>
    <row r="128" spans="1:42">
      <c r="A128" s="13">
        <v>5</v>
      </c>
      <c r="B128" s="1" t="s">
        <v>10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1"/>
      <c r="AH128" s="5">
        <f t="shared" si="76"/>
        <v>0</v>
      </c>
      <c r="AI128" s="31">
        <v>36</v>
      </c>
      <c r="AJ128" s="62">
        <f t="shared" si="77"/>
        <v>0</v>
      </c>
      <c r="AK128" s="68">
        <f t="shared" si="78"/>
        <v>0</v>
      </c>
      <c r="AL128" s="69">
        <f t="shared" si="79"/>
        <v>0</v>
      </c>
      <c r="AM128" s="74">
        <f t="shared" si="80"/>
        <v>0</v>
      </c>
      <c r="AN128" s="75">
        <f t="shared" si="81"/>
        <v>0</v>
      </c>
      <c r="AO128" s="74">
        <f t="shared" si="82"/>
        <v>0</v>
      </c>
      <c r="AP128" s="56">
        <f t="shared" si="83"/>
        <v>0</v>
      </c>
    </row>
    <row r="129" spans="1:42">
      <c r="A129" s="2">
        <v>6</v>
      </c>
      <c r="B129" s="1" t="s">
        <v>11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1"/>
      <c r="AH129" s="5">
        <f t="shared" si="76"/>
        <v>0</v>
      </c>
      <c r="AI129" s="31">
        <v>35</v>
      </c>
      <c r="AJ129" s="62">
        <f t="shared" si="77"/>
        <v>0</v>
      </c>
      <c r="AK129" s="68">
        <f t="shared" si="78"/>
        <v>0</v>
      </c>
      <c r="AL129" s="69">
        <f t="shared" si="79"/>
        <v>0</v>
      </c>
      <c r="AM129" s="74">
        <f t="shared" si="80"/>
        <v>0</v>
      </c>
      <c r="AN129" s="75">
        <f t="shared" si="81"/>
        <v>0</v>
      </c>
      <c r="AO129" s="74">
        <f t="shared" si="82"/>
        <v>0</v>
      </c>
      <c r="AP129" s="56">
        <f t="shared" si="83"/>
        <v>0</v>
      </c>
    </row>
    <row r="130" spans="1:42">
      <c r="A130" s="13">
        <v>7</v>
      </c>
      <c r="B130" s="1" t="s">
        <v>18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1"/>
      <c r="AH130" s="5">
        <f t="shared" si="76"/>
        <v>0</v>
      </c>
      <c r="AI130" s="31">
        <v>42</v>
      </c>
      <c r="AJ130" s="62">
        <f t="shared" si="77"/>
        <v>0</v>
      </c>
      <c r="AK130" s="68">
        <f t="shared" si="78"/>
        <v>0</v>
      </c>
      <c r="AL130" s="69">
        <f t="shared" si="79"/>
        <v>0</v>
      </c>
      <c r="AM130" s="74">
        <f t="shared" si="80"/>
        <v>0</v>
      </c>
      <c r="AN130" s="75">
        <f t="shared" si="81"/>
        <v>0</v>
      </c>
      <c r="AO130" s="74">
        <f t="shared" si="82"/>
        <v>0</v>
      </c>
      <c r="AP130" s="56">
        <f t="shared" si="83"/>
        <v>0</v>
      </c>
    </row>
    <row r="131" spans="1:42">
      <c r="A131" s="2">
        <v>8</v>
      </c>
      <c r="B131" s="1" t="s">
        <v>19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1"/>
      <c r="AH131" s="5">
        <f t="shared" si="76"/>
        <v>0</v>
      </c>
      <c r="AI131" s="31">
        <v>42</v>
      </c>
      <c r="AJ131" s="62">
        <f t="shared" si="77"/>
        <v>0</v>
      </c>
      <c r="AK131" s="68">
        <f t="shared" si="78"/>
        <v>0</v>
      </c>
      <c r="AL131" s="69">
        <f t="shared" si="79"/>
        <v>0</v>
      </c>
      <c r="AM131" s="74">
        <f t="shared" si="80"/>
        <v>0</v>
      </c>
      <c r="AN131" s="75">
        <f t="shared" si="81"/>
        <v>0</v>
      </c>
      <c r="AO131" s="74">
        <f t="shared" si="82"/>
        <v>0</v>
      </c>
      <c r="AP131" s="56">
        <f t="shared" si="83"/>
        <v>0</v>
      </c>
    </row>
    <row r="132" spans="1:42">
      <c r="A132" s="13">
        <v>9</v>
      </c>
      <c r="B132" s="1" t="s">
        <v>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1"/>
      <c r="AH132" s="5">
        <f>SUM(C132:AG132)</f>
        <v>0</v>
      </c>
      <c r="AI132" s="31">
        <v>25</v>
      </c>
      <c r="AJ132" s="62">
        <f t="shared" si="77"/>
        <v>0</v>
      </c>
      <c r="AK132" s="68">
        <f t="shared" si="78"/>
        <v>0</v>
      </c>
      <c r="AL132" s="69">
        <f t="shared" si="79"/>
        <v>0</v>
      </c>
      <c r="AM132" s="74">
        <f t="shared" si="80"/>
        <v>0</v>
      </c>
      <c r="AN132" s="75">
        <f t="shared" si="81"/>
        <v>0</v>
      </c>
      <c r="AO132" s="74">
        <f t="shared" si="82"/>
        <v>0</v>
      </c>
      <c r="AP132" s="56">
        <f t="shared" si="83"/>
        <v>0</v>
      </c>
    </row>
    <row r="133" spans="1:42">
      <c r="A133" s="2">
        <v>10</v>
      </c>
      <c r="B133" s="1" t="s">
        <v>8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1"/>
      <c r="AH133" s="5">
        <f t="shared" ref="AH133:AH152" si="84">SUM(C133:AG133)</f>
        <v>0</v>
      </c>
      <c r="AI133" s="31">
        <v>20</v>
      </c>
      <c r="AJ133" s="62">
        <f t="shared" si="77"/>
        <v>0</v>
      </c>
      <c r="AK133" s="68">
        <f t="shared" si="78"/>
        <v>0</v>
      </c>
      <c r="AL133" s="69">
        <f t="shared" si="79"/>
        <v>0</v>
      </c>
      <c r="AM133" s="74">
        <f t="shared" si="80"/>
        <v>0</v>
      </c>
      <c r="AN133" s="75">
        <f t="shared" si="81"/>
        <v>0</v>
      </c>
      <c r="AO133" s="74">
        <f t="shared" si="82"/>
        <v>0</v>
      </c>
      <c r="AP133" s="56">
        <f t="shared" si="83"/>
        <v>0</v>
      </c>
    </row>
    <row r="134" spans="1:42">
      <c r="A134" s="13">
        <v>11</v>
      </c>
      <c r="B134" s="1" t="s">
        <v>24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1"/>
      <c r="AH134" s="5">
        <f t="shared" si="84"/>
        <v>0</v>
      </c>
      <c r="AI134" s="31">
        <v>35</v>
      </c>
      <c r="AJ134" s="62">
        <f t="shared" si="77"/>
        <v>0</v>
      </c>
      <c r="AK134" s="68">
        <f t="shared" si="78"/>
        <v>0</v>
      </c>
      <c r="AL134" s="69">
        <f t="shared" si="79"/>
        <v>0</v>
      </c>
      <c r="AM134" s="74">
        <f t="shared" si="80"/>
        <v>0</v>
      </c>
      <c r="AN134" s="75">
        <f t="shared" si="81"/>
        <v>0</v>
      </c>
      <c r="AO134" s="74">
        <f t="shared" si="82"/>
        <v>0</v>
      </c>
      <c r="AP134" s="56">
        <f t="shared" si="83"/>
        <v>0</v>
      </c>
    </row>
    <row r="135" spans="1:42">
      <c r="A135" s="2">
        <v>12</v>
      </c>
      <c r="B135" s="1" t="s">
        <v>20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1"/>
      <c r="AH135" s="5">
        <f t="shared" si="84"/>
        <v>0</v>
      </c>
      <c r="AI135" s="31">
        <v>60</v>
      </c>
      <c r="AJ135" s="62">
        <f t="shared" si="77"/>
        <v>0</v>
      </c>
      <c r="AK135" s="68">
        <f t="shared" si="78"/>
        <v>0</v>
      </c>
      <c r="AL135" s="69">
        <f t="shared" si="79"/>
        <v>0</v>
      </c>
      <c r="AM135" s="74">
        <f t="shared" si="80"/>
        <v>0</v>
      </c>
      <c r="AN135" s="75">
        <f t="shared" si="81"/>
        <v>0</v>
      </c>
      <c r="AO135" s="74">
        <f t="shared" si="82"/>
        <v>0</v>
      </c>
      <c r="AP135" s="56">
        <f t="shared" si="83"/>
        <v>0</v>
      </c>
    </row>
    <row r="136" spans="1:42" ht="13.5" thickBot="1">
      <c r="A136" s="14">
        <v>13</v>
      </c>
      <c r="B136" s="15" t="s">
        <v>21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46"/>
      <c r="AH136" s="16">
        <f t="shared" si="84"/>
        <v>0</v>
      </c>
      <c r="AI136" s="32">
        <v>65</v>
      </c>
      <c r="AJ136" s="63">
        <f t="shared" si="77"/>
        <v>0</v>
      </c>
      <c r="AK136" s="81">
        <f t="shared" si="78"/>
        <v>0</v>
      </c>
      <c r="AL136" s="70">
        <f t="shared" si="79"/>
        <v>0</v>
      </c>
      <c r="AM136" s="82">
        <f t="shared" si="80"/>
        <v>0</v>
      </c>
      <c r="AN136" s="76">
        <f t="shared" si="81"/>
        <v>0</v>
      </c>
      <c r="AO136" s="82">
        <f t="shared" si="82"/>
        <v>0</v>
      </c>
      <c r="AP136" s="61">
        <f t="shared" si="83"/>
        <v>0</v>
      </c>
    </row>
    <row r="137" spans="1:42">
      <c r="A137" s="41">
        <v>14</v>
      </c>
      <c r="B137" s="42" t="s">
        <v>29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8"/>
      <c r="AH137" s="52">
        <f t="shared" si="84"/>
        <v>0</v>
      </c>
      <c r="AI137" s="44">
        <v>36</v>
      </c>
      <c r="AJ137" s="64">
        <f t="shared" si="77"/>
        <v>0</v>
      </c>
      <c r="AK137" s="79">
        <f t="shared" si="78"/>
        <v>0</v>
      </c>
      <c r="AL137" s="71">
        <f t="shared" si="79"/>
        <v>0</v>
      </c>
      <c r="AM137" s="80">
        <f t="shared" si="80"/>
        <v>0</v>
      </c>
      <c r="AN137" s="77">
        <f t="shared" si="81"/>
        <v>0</v>
      </c>
      <c r="AO137" s="80">
        <f t="shared" si="82"/>
        <v>0</v>
      </c>
      <c r="AP137" s="59">
        <f t="shared" si="83"/>
        <v>0</v>
      </c>
    </row>
    <row r="138" spans="1:42">
      <c r="A138" s="13">
        <v>15</v>
      </c>
      <c r="B138" s="1" t="s">
        <v>4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1"/>
      <c r="AH138" s="6">
        <f t="shared" si="84"/>
        <v>0</v>
      </c>
      <c r="AI138" s="33">
        <v>24</v>
      </c>
      <c r="AJ138" s="65">
        <f t="shared" si="77"/>
        <v>0</v>
      </c>
      <c r="AK138" s="68">
        <f t="shared" si="78"/>
        <v>0</v>
      </c>
      <c r="AL138" s="69">
        <f t="shared" si="79"/>
        <v>0</v>
      </c>
      <c r="AM138" s="74">
        <f t="shared" si="80"/>
        <v>0</v>
      </c>
      <c r="AN138" s="75">
        <f t="shared" si="81"/>
        <v>0</v>
      </c>
      <c r="AO138" s="74">
        <f t="shared" si="82"/>
        <v>0</v>
      </c>
      <c r="AP138" s="56">
        <f t="shared" si="83"/>
        <v>0</v>
      </c>
    </row>
    <row r="139" spans="1:42">
      <c r="A139" s="2">
        <v>16</v>
      </c>
      <c r="B139" s="1" t="s">
        <v>5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1"/>
      <c r="AH139" s="6">
        <f t="shared" si="84"/>
        <v>0</v>
      </c>
      <c r="AI139" s="33">
        <v>15</v>
      </c>
      <c r="AJ139" s="65">
        <f t="shared" si="77"/>
        <v>0</v>
      </c>
      <c r="AK139" s="68">
        <f t="shared" si="78"/>
        <v>0</v>
      </c>
      <c r="AL139" s="69">
        <f t="shared" si="79"/>
        <v>0</v>
      </c>
      <c r="AM139" s="74">
        <f t="shared" si="80"/>
        <v>0</v>
      </c>
      <c r="AN139" s="75">
        <f t="shared" si="81"/>
        <v>0</v>
      </c>
      <c r="AO139" s="74">
        <f t="shared" si="82"/>
        <v>0</v>
      </c>
      <c r="AP139" s="56">
        <f t="shared" si="83"/>
        <v>0</v>
      </c>
    </row>
    <row r="140" spans="1:42">
      <c r="A140" s="13">
        <v>17</v>
      </c>
      <c r="B140" s="1" t="s">
        <v>18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1"/>
      <c r="AH140" s="6">
        <f t="shared" si="84"/>
        <v>0</v>
      </c>
      <c r="AI140" s="33">
        <v>42</v>
      </c>
      <c r="AJ140" s="65">
        <f t="shared" si="77"/>
        <v>0</v>
      </c>
      <c r="AK140" s="68">
        <f t="shared" si="78"/>
        <v>0</v>
      </c>
      <c r="AL140" s="69">
        <f t="shared" si="79"/>
        <v>0</v>
      </c>
      <c r="AM140" s="74">
        <f t="shared" si="80"/>
        <v>0</v>
      </c>
      <c r="AN140" s="75">
        <f t="shared" si="81"/>
        <v>0</v>
      </c>
      <c r="AO140" s="74">
        <f t="shared" si="82"/>
        <v>0</v>
      </c>
      <c r="AP140" s="56">
        <f t="shared" si="83"/>
        <v>0</v>
      </c>
    </row>
    <row r="141" spans="1:42">
      <c r="A141" s="2">
        <v>18</v>
      </c>
      <c r="B141" s="1" t="s">
        <v>9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1"/>
      <c r="AH141" s="6">
        <f t="shared" si="84"/>
        <v>0</v>
      </c>
      <c r="AI141" s="33">
        <v>17</v>
      </c>
      <c r="AJ141" s="65">
        <f t="shared" si="77"/>
        <v>0</v>
      </c>
      <c r="AK141" s="68">
        <f t="shared" si="78"/>
        <v>0</v>
      </c>
      <c r="AL141" s="69">
        <f t="shared" si="79"/>
        <v>0</v>
      </c>
      <c r="AM141" s="74">
        <f t="shared" si="80"/>
        <v>0</v>
      </c>
      <c r="AN141" s="75">
        <f t="shared" si="81"/>
        <v>0</v>
      </c>
      <c r="AO141" s="74">
        <f t="shared" si="82"/>
        <v>0</v>
      </c>
      <c r="AP141" s="56">
        <f t="shared" si="83"/>
        <v>0</v>
      </c>
    </row>
    <row r="142" spans="1:42">
      <c r="A142" s="13">
        <v>19</v>
      </c>
      <c r="B142" s="1" t="s">
        <v>22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1"/>
      <c r="AH142" s="6">
        <f t="shared" si="84"/>
        <v>0</v>
      </c>
      <c r="AI142" s="33">
        <v>40</v>
      </c>
      <c r="AJ142" s="65">
        <f t="shared" si="77"/>
        <v>0</v>
      </c>
      <c r="AK142" s="68">
        <f t="shared" si="78"/>
        <v>0</v>
      </c>
      <c r="AL142" s="69">
        <f t="shared" si="79"/>
        <v>0</v>
      </c>
      <c r="AM142" s="74">
        <f t="shared" si="80"/>
        <v>0</v>
      </c>
      <c r="AN142" s="75">
        <f t="shared" si="81"/>
        <v>0</v>
      </c>
      <c r="AO142" s="74">
        <f t="shared" si="82"/>
        <v>0</v>
      </c>
      <c r="AP142" s="56">
        <f t="shared" si="83"/>
        <v>0</v>
      </c>
    </row>
    <row r="143" spans="1:42">
      <c r="A143" s="2">
        <v>20</v>
      </c>
      <c r="B143" s="1" t="s">
        <v>23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1"/>
      <c r="AH143" s="6">
        <f t="shared" si="84"/>
        <v>0</v>
      </c>
      <c r="AI143" s="33">
        <v>26</v>
      </c>
      <c r="AJ143" s="65">
        <f t="shared" si="77"/>
        <v>0</v>
      </c>
      <c r="AK143" s="68">
        <f t="shared" si="78"/>
        <v>0</v>
      </c>
      <c r="AL143" s="69">
        <f t="shared" si="79"/>
        <v>0</v>
      </c>
      <c r="AM143" s="74">
        <f t="shared" si="80"/>
        <v>0</v>
      </c>
      <c r="AN143" s="75">
        <f t="shared" si="81"/>
        <v>0</v>
      </c>
      <c r="AO143" s="74">
        <f t="shared" si="82"/>
        <v>0</v>
      </c>
      <c r="AP143" s="56">
        <f t="shared" si="83"/>
        <v>0</v>
      </c>
    </row>
    <row r="144" spans="1:42">
      <c r="A144" s="13">
        <v>21</v>
      </c>
      <c r="B144" s="1" t="s">
        <v>27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1"/>
      <c r="AH144" s="6">
        <f t="shared" si="84"/>
        <v>0</v>
      </c>
      <c r="AI144" s="33">
        <v>39</v>
      </c>
      <c r="AJ144" s="65">
        <f t="shared" si="77"/>
        <v>0</v>
      </c>
      <c r="AK144" s="68">
        <f t="shared" si="78"/>
        <v>0</v>
      </c>
      <c r="AL144" s="69">
        <f t="shared" si="79"/>
        <v>0</v>
      </c>
      <c r="AM144" s="74">
        <f t="shared" si="80"/>
        <v>0</v>
      </c>
      <c r="AN144" s="75">
        <f t="shared" si="81"/>
        <v>0</v>
      </c>
      <c r="AO144" s="74">
        <f t="shared" si="82"/>
        <v>0</v>
      </c>
      <c r="AP144" s="56">
        <f t="shared" si="83"/>
        <v>0</v>
      </c>
    </row>
    <row r="145" spans="1:42">
      <c r="A145" s="2">
        <v>22</v>
      </c>
      <c r="B145" s="1" t="s">
        <v>30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1"/>
      <c r="AH145" s="6">
        <f t="shared" si="84"/>
        <v>0</v>
      </c>
      <c r="AI145" s="33">
        <v>30</v>
      </c>
      <c r="AJ145" s="65">
        <f t="shared" si="77"/>
        <v>0</v>
      </c>
      <c r="AK145" s="68">
        <f t="shared" si="78"/>
        <v>0</v>
      </c>
      <c r="AL145" s="69">
        <f t="shared" si="79"/>
        <v>0</v>
      </c>
      <c r="AM145" s="74">
        <f t="shared" si="80"/>
        <v>0</v>
      </c>
      <c r="AN145" s="75">
        <f t="shared" si="81"/>
        <v>0</v>
      </c>
      <c r="AO145" s="74">
        <f t="shared" si="82"/>
        <v>0</v>
      </c>
      <c r="AP145" s="56">
        <f t="shared" si="83"/>
        <v>0</v>
      </c>
    </row>
    <row r="146" spans="1:42">
      <c r="A146" s="13">
        <v>23</v>
      </c>
      <c r="B146" s="12" t="s">
        <v>31</v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30"/>
      <c r="AH146" s="6">
        <f t="shared" si="84"/>
        <v>0</v>
      </c>
      <c r="AI146" s="33">
        <v>25</v>
      </c>
      <c r="AJ146" s="65">
        <f t="shared" si="77"/>
        <v>0</v>
      </c>
      <c r="AK146" s="68">
        <f t="shared" si="78"/>
        <v>0</v>
      </c>
      <c r="AL146" s="69">
        <f t="shared" si="79"/>
        <v>0</v>
      </c>
      <c r="AM146" s="74">
        <f t="shared" si="80"/>
        <v>0</v>
      </c>
      <c r="AN146" s="75">
        <f t="shared" si="81"/>
        <v>0</v>
      </c>
      <c r="AO146" s="74">
        <f t="shared" si="82"/>
        <v>0</v>
      </c>
      <c r="AP146" s="56">
        <f t="shared" si="83"/>
        <v>0</v>
      </c>
    </row>
    <row r="147" spans="1:42">
      <c r="A147" s="2">
        <v>24</v>
      </c>
      <c r="B147" s="12" t="s">
        <v>32</v>
      </c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30"/>
      <c r="AH147" s="6">
        <f t="shared" si="84"/>
        <v>0</v>
      </c>
      <c r="AI147" s="33">
        <v>30</v>
      </c>
      <c r="AJ147" s="65">
        <f t="shared" si="77"/>
        <v>0</v>
      </c>
      <c r="AK147" s="68">
        <f t="shared" si="78"/>
        <v>0</v>
      </c>
      <c r="AL147" s="69">
        <f t="shared" si="79"/>
        <v>0</v>
      </c>
      <c r="AM147" s="74">
        <f t="shared" si="80"/>
        <v>0</v>
      </c>
      <c r="AN147" s="75">
        <f t="shared" si="81"/>
        <v>0</v>
      </c>
      <c r="AO147" s="74">
        <f t="shared" si="82"/>
        <v>0</v>
      </c>
      <c r="AP147" s="56">
        <f t="shared" si="83"/>
        <v>0</v>
      </c>
    </row>
    <row r="148" spans="1:42">
      <c r="A148" s="13">
        <v>25</v>
      </c>
      <c r="B148" s="12" t="s">
        <v>33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30"/>
      <c r="AH148" s="6">
        <f t="shared" si="84"/>
        <v>0</v>
      </c>
      <c r="AI148" s="33">
        <v>19</v>
      </c>
      <c r="AJ148" s="65">
        <f t="shared" si="77"/>
        <v>0</v>
      </c>
      <c r="AK148" s="68">
        <f t="shared" si="78"/>
        <v>0</v>
      </c>
      <c r="AL148" s="69">
        <f t="shared" si="79"/>
        <v>0</v>
      </c>
      <c r="AM148" s="74">
        <f t="shared" si="80"/>
        <v>0</v>
      </c>
      <c r="AN148" s="75">
        <f t="shared" si="81"/>
        <v>0</v>
      </c>
      <c r="AO148" s="74">
        <f t="shared" si="82"/>
        <v>0</v>
      </c>
      <c r="AP148" s="56">
        <f t="shared" si="83"/>
        <v>0</v>
      </c>
    </row>
    <row r="149" spans="1:42">
      <c r="A149" s="2">
        <v>26</v>
      </c>
      <c r="B149" s="12" t="s">
        <v>34</v>
      </c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30"/>
      <c r="AH149" s="6">
        <f t="shared" si="84"/>
        <v>0</v>
      </c>
      <c r="AI149" s="33">
        <v>99</v>
      </c>
      <c r="AJ149" s="65">
        <f t="shared" si="77"/>
        <v>0</v>
      </c>
      <c r="AK149" s="68">
        <f t="shared" si="78"/>
        <v>0</v>
      </c>
      <c r="AL149" s="69">
        <f t="shared" si="79"/>
        <v>0</v>
      </c>
      <c r="AM149" s="74">
        <f t="shared" si="80"/>
        <v>0</v>
      </c>
      <c r="AN149" s="75">
        <f t="shared" si="81"/>
        <v>0</v>
      </c>
      <c r="AO149" s="74">
        <f t="shared" si="82"/>
        <v>0</v>
      </c>
      <c r="AP149" s="56">
        <f t="shared" si="83"/>
        <v>0</v>
      </c>
    </row>
    <row r="150" spans="1:42">
      <c r="A150" s="17"/>
      <c r="B150" s="12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30"/>
      <c r="AH150" s="6">
        <f t="shared" si="84"/>
        <v>0</v>
      </c>
      <c r="AI150" s="33"/>
      <c r="AJ150" s="65">
        <f t="shared" si="77"/>
        <v>0</v>
      </c>
      <c r="AK150" s="68">
        <f t="shared" si="78"/>
        <v>0</v>
      </c>
      <c r="AL150" s="69">
        <f t="shared" si="79"/>
        <v>0</v>
      </c>
      <c r="AM150" s="74">
        <f t="shared" si="80"/>
        <v>0</v>
      </c>
      <c r="AN150" s="75">
        <f t="shared" si="81"/>
        <v>0</v>
      </c>
      <c r="AO150" s="74">
        <f t="shared" si="82"/>
        <v>0</v>
      </c>
      <c r="AP150" s="56">
        <f t="shared" si="83"/>
        <v>0</v>
      </c>
    </row>
    <row r="151" spans="1:42">
      <c r="A151" s="17"/>
      <c r="B151" s="12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30"/>
      <c r="AH151" s="6">
        <f t="shared" si="84"/>
        <v>0</v>
      </c>
      <c r="AI151" s="33"/>
      <c r="AJ151" s="65">
        <f t="shared" si="77"/>
        <v>0</v>
      </c>
      <c r="AK151" s="68">
        <f t="shared" si="78"/>
        <v>0</v>
      </c>
      <c r="AL151" s="69">
        <f t="shared" si="79"/>
        <v>0</v>
      </c>
      <c r="AM151" s="74">
        <f t="shared" si="80"/>
        <v>0</v>
      </c>
      <c r="AN151" s="75">
        <f t="shared" si="81"/>
        <v>0</v>
      </c>
      <c r="AO151" s="74">
        <f t="shared" si="82"/>
        <v>0</v>
      </c>
      <c r="AP151" s="56">
        <f t="shared" si="83"/>
        <v>0</v>
      </c>
    </row>
    <row r="152" spans="1:42" ht="13.5" thickBot="1">
      <c r="A152" s="17"/>
      <c r="B152" s="12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30"/>
      <c r="AH152" s="28">
        <f t="shared" si="84"/>
        <v>0</v>
      </c>
      <c r="AI152" s="37"/>
      <c r="AJ152" s="66">
        <f t="shared" si="77"/>
        <v>0</v>
      </c>
      <c r="AK152" s="68">
        <f t="shared" si="78"/>
        <v>0</v>
      </c>
      <c r="AL152" s="72">
        <f t="shared" si="79"/>
        <v>0</v>
      </c>
      <c r="AM152" s="74">
        <f t="shared" si="80"/>
        <v>0</v>
      </c>
      <c r="AN152" s="78">
        <f t="shared" si="81"/>
        <v>0</v>
      </c>
      <c r="AO152" s="74">
        <f t="shared" si="82"/>
        <v>0</v>
      </c>
      <c r="AP152" s="57">
        <f t="shared" si="83"/>
        <v>0</v>
      </c>
    </row>
    <row r="153" spans="1:42" ht="13.5" thickBot="1">
      <c r="A153" s="23"/>
      <c r="B153" s="18" t="s">
        <v>38</v>
      </c>
      <c r="C153" s="19">
        <f t="shared" ref="C153:AG153" si="85">SUMPRODUCT(C124:C152,$AI124:$AI152)</f>
        <v>0</v>
      </c>
      <c r="D153" s="19">
        <f t="shared" si="85"/>
        <v>0</v>
      </c>
      <c r="E153" s="19">
        <f t="shared" si="85"/>
        <v>0</v>
      </c>
      <c r="F153" s="19">
        <f t="shared" si="85"/>
        <v>0</v>
      </c>
      <c r="G153" s="19">
        <f t="shared" si="85"/>
        <v>0</v>
      </c>
      <c r="H153" s="19">
        <f t="shared" si="85"/>
        <v>0</v>
      </c>
      <c r="I153" s="19">
        <f t="shared" si="85"/>
        <v>0</v>
      </c>
      <c r="J153" s="19">
        <f t="shared" si="85"/>
        <v>0</v>
      </c>
      <c r="K153" s="19">
        <f t="shared" si="85"/>
        <v>0</v>
      </c>
      <c r="L153" s="19">
        <f t="shared" si="85"/>
        <v>0</v>
      </c>
      <c r="M153" s="19">
        <f t="shared" si="85"/>
        <v>0</v>
      </c>
      <c r="N153" s="19">
        <f t="shared" si="85"/>
        <v>0</v>
      </c>
      <c r="O153" s="19">
        <f t="shared" si="85"/>
        <v>0</v>
      </c>
      <c r="P153" s="19">
        <f t="shared" si="85"/>
        <v>0</v>
      </c>
      <c r="Q153" s="19">
        <f t="shared" si="85"/>
        <v>0</v>
      </c>
      <c r="R153" s="19">
        <f t="shared" si="85"/>
        <v>0</v>
      </c>
      <c r="S153" s="19">
        <f t="shared" si="85"/>
        <v>0</v>
      </c>
      <c r="T153" s="19">
        <f t="shared" si="85"/>
        <v>0</v>
      </c>
      <c r="U153" s="19">
        <f t="shared" si="85"/>
        <v>0</v>
      </c>
      <c r="V153" s="19">
        <f t="shared" si="85"/>
        <v>0</v>
      </c>
      <c r="W153" s="19">
        <f t="shared" si="85"/>
        <v>0</v>
      </c>
      <c r="X153" s="19">
        <f t="shared" si="85"/>
        <v>0</v>
      </c>
      <c r="Y153" s="19">
        <f t="shared" si="85"/>
        <v>0</v>
      </c>
      <c r="Z153" s="19">
        <f t="shared" si="85"/>
        <v>0</v>
      </c>
      <c r="AA153" s="19">
        <f t="shared" si="85"/>
        <v>0</v>
      </c>
      <c r="AB153" s="19">
        <f t="shared" si="85"/>
        <v>0</v>
      </c>
      <c r="AC153" s="19">
        <f t="shared" si="85"/>
        <v>0</v>
      </c>
      <c r="AD153" s="19">
        <f t="shared" si="85"/>
        <v>0</v>
      </c>
      <c r="AE153" s="19">
        <f t="shared" si="85"/>
        <v>0</v>
      </c>
      <c r="AF153" s="19">
        <f t="shared" si="85"/>
        <v>0</v>
      </c>
      <c r="AG153" s="47">
        <f t="shared" si="85"/>
        <v>0</v>
      </c>
      <c r="AH153" s="34">
        <f>SUM(AH124:AH152)</f>
        <v>0</v>
      </c>
      <c r="AI153" s="35"/>
      <c r="AJ153" s="67">
        <f>SUM(AJ124:AJ152)</f>
        <v>0</v>
      </c>
      <c r="AK153" s="67">
        <f>SUM(AK124:AK152)</f>
        <v>0</v>
      </c>
      <c r="AL153" s="73">
        <f>SUM(AL124:AL152)</f>
        <v>0</v>
      </c>
      <c r="AM153" s="73">
        <f t="shared" ref="AM153:AP153" si="86">SUM(AM124:AM152)</f>
        <v>0</v>
      </c>
      <c r="AN153" s="73">
        <f t="shared" si="86"/>
        <v>0</v>
      </c>
      <c r="AO153" s="73">
        <f t="shared" si="86"/>
        <v>0</v>
      </c>
      <c r="AP153" s="45">
        <f t="shared" si="86"/>
        <v>0</v>
      </c>
    </row>
    <row r="154" spans="1:42">
      <c r="A154" s="41">
        <v>1</v>
      </c>
      <c r="B154" s="42" t="s">
        <v>15</v>
      </c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8"/>
      <c r="AH154" s="52">
        <f t="shared" ref="AH154:AH155" si="87">SUM(C154:AG154)</f>
        <v>0</v>
      </c>
      <c r="AI154" s="44">
        <v>55</v>
      </c>
      <c r="AJ154" s="64">
        <f t="shared" ref="AJ154" si="88">AH154*AI154</f>
        <v>0</v>
      </c>
      <c r="AK154" s="68">
        <f t="shared" ref="AK154:AK156" si="89">SUM(C154:L154)</f>
        <v>0</v>
      </c>
      <c r="AL154" s="71">
        <f t="shared" ref="AL154:AL156" si="90">AK154*AI154</f>
        <v>0</v>
      </c>
      <c r="AM154" s="74">
        <f t="shared" ref="AM154:AM156" si="91">SUM(M154:V154)</f>
        <v>0</v>
      </c>
      <c r="AN154" s="77">
        <f t="shared" ref="AN154:AN156" si="92">AM154*AI154</f>
        <v>0</v>
      </c>
      <c r="AO154" s="74">
        <f t="shared" ref="AO154:AO156" si="93">SUM(W154:AG154)</f>
        <v>0</v>
      </c>
      <c r="AP154" s="59">
        <f t="shared" ref="AP154:AP156" si="94">AO154*AK154</f>
        <v>0</v>
      </c>
    </row>
    <row r="155" spans="1:42">
      <c r="A155" s="2">
        <v>2</v>
      </c>
      <c r="B155" s="1" t="s">
        <v>13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1"/>
      <c r="AH155" s="6">
        <f t="shared" si="87"/>
        <v>0</v>
      </c>
      <c r="AI155" s="33">
        <v>31</v>
      </c>
      <c r="AJ155" s="65">
        <f>AH155*AI155</f>
        <v>0</v>
      </c>
      <c r="AK155" s="68">
        <f t="shared" si="89"/>
        <v>0</v>
      </c>
      <c r="AL155" s="69">
        <f t="shared" si="90"/>
        <v>0</v>
      </c>
      <c r="AM155" s="74">
        <f t="shared" si="91"/>
        <v>0</v>
      </c>
      <c r="AN155" s="75">
        <f t="shared" si="92"/>
        <v>0</v>
      </c>
      <c r="AO155" s="74">
        <f t="shared" si="93"/>
        <v>0</v>
      </c>
      <c r="AP155" s="56">
        <f t="shared" si="94"/>
        <v>0</v>
      </c>
    </row>
    <row r="156" spans="1:42" ht="13.5" thickBot="1">
      <c r="A156" s="17">
        <v>3</v>
      </c>
      <c r="B156" s="12" t="s">
        <v>14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30"/>
      <c r="AH156" s="28">
        <f>SUM(C156:AG156)</f>
        <v>0</v>
      </c>
      <c r="AI156" s="37">
        <v>20</v>
      </c>
      <c r="AJ156" s="66">
        <f>AH156*AI156</f>
        <v>0</v>
      </c>
      <c r="AK156" s="93">
        <f t="shared" si="89"/>
        <v>0</v>
      </c>
      <c r="AL156" s="72">
        <f t="shared" si="90"/>
        <v>0</v>
      </c>
      <c r="AM156" s="94">
        <f t="shared" si="91"/>
        <v>0</v>
      </c>
      <c r="AN156" s="78">
        <f t="shared" si="92"/>
        <v>0</v>
      </c>
      <c r="AO156" s="94">
        <f t="shared" si="93"/>
        <v>0</v>
      </c>
      <c r="AP156" s="57">
        <f t="shared" si="94"/>
        <v>0</v>
      </c>
    </row>
    <row r="157" spans="1:42" ht="13.5" thickBot="1">
      <c r="A157" s="23"/>
      <c r="B157" s="18" t="s">
        <v>37</v>
      </c>
      <c r="C157" s="19">
        <f t="shared" ref="C157:AG157" si="95">SUMPRODUCT(C154:C156,$AI154:$AI156)</f>
        <v>0</v>
      </c>
      <c r="D157" s="19">
        <f t="shared" si="95"/>
        <v>0</v>
      </c>
      <c r="E157" s="19">
        <f t="shared" si="95"/>
        <v>0</v>
      </c>
      <c r="F157" s="19">
        <f t="shared" si="95"/>
        <v>0</v>
      </c>
      <c r="G157" s="19">
        <f t="shared" si="95"/>
        <v>0</v>
      </c>
      <c r="H157" s="19">
        <f t="shared" si="95"/>
        <v>0</v>
      </c>
      <c r="I157" s="19">
        <f t="shared" si="95"/>
        <v>0</v>
      </c>
      <c r="J157" s="19">
        <f t="shared" si="95"/>
        <v>0</v>
      </c>
      <c r="K157" s="19">
        <f t="shared" si="95"/>
        <v>0</v>
      </c>
      <c r="L157" s="19">
        <f t="shared" si="95"/>
        <v>0</v>
      </c>
      <c r="M157" s="19">
        <f t="shared" si="95"/>
        <v>0</v>
      </c>
      <c r="N157" s="19">
        <f t="shared" si="95"/>
        <v>0</v>
      </c>
      <c r="O157" s="19">
        <f t="shared" si="95"/>
        <v>0</v>
      </c>
      <c r="P157" s="19">
        <f t="shared" si="95"/>
        <v>0</v>
      </c>
      <c r="Q157" s="19">
        <f t="shared" si="95"/>
        <v>0</v>
      </c>
      <c r="R157" s="19">
        <f t="shared" si="95"/>
        <v>0</v>
      </c>
      <c r="S157" s="19">
        <f t="shared" si="95"/>
        <v>0</v>
      </c>
      <c r="T157" s="19">
        <f t="shared" si="95"/>
        <v>0</v>
      </c>
      <c r="U157" s="19">
        <f t="shared" si="95"/>
        <v>0</v>
      </c>
      <c r="V157" s="19">
        <f t="shared" si="95"/>
        <v>0</v>
      </c>
      <c r="W157" s="19">
        <f t="shared" si="95"/>
        <v>0</v>
      </c>
      <c r="X157" s="19">
        <f t="shared" si="95"/>
        <v>0</v>
      </c>
      <c r="Y157" s="19">
        <f t="shared" si="95"/>
        <v>0</v>
      </c>
      <c r="Z157" s="19">
        <f t="shared" si="95"/>
        <v>0</v>
      </c>
      <c r="AA157" s="19">
        <f t="shared" si="95"/>
        <v>0</v>
      </c>
      <c r="AB157" s="19">
        <f t="shared" si="95"/>
        <v>0</v>
      </c>
      <c r="AC157" s="19">
        <f t="shared" si="95"/>
        <v>0</v>
      </c>
      <c r="AD157" s="19">
        <f t="shared" si="95"/>
        <v>0</v>
      </c>
      <c r="AE157" s="19">
        <f t="shared" si="95"/>
        <v>0</v>
      </c>
      <c r="AF157" s="19">
        <f t="shared" si="95"/>
        <v>0</v>
      </c>
      <c r="AG157" s="47">
        <f t="shared" si="95"/>
        <v>0</v>
      </c>
      <c r="AH157" s="53">
        <f>SUM(AH154:AH156)</f>
        <v>0</v>
      </c>
      <c r="AI157" s="39"/>
      <c r="AJ157" s="36">
        <f>SUM(AJ154:AJ156)</f>
        <v>0</v>
      </c>
      <c r="AK157" s="58">
        <f>SUM(AK154:AK156)</f>
        <v>0</v>
      </c>
      <c r="AL157" s="29">
        <f t="shared" ref="AL157:AP157" si="96">SUM(AL154:AL156)</f>
        <v>0</v>
      </c>
      <c r="AM157" s="50">
        <f t="shared" si="96"/>
        <v>0</v>
      </c>
      <c r="AN157" s="29">
        <f t="shared" si="96"/>
        <v>0</v>
      </c>
      <c r="AO157" s="50">
        <f t="shared" si="96"/>
        <v>0</v>
      </c>
      <c r="AP157" s="29">
        <f t="shared" si="96"/>
        <v>0</v>
      </c>
    </row>
    <row r="158" spans="1:42" ht="13.5" thickBot="1">
      <c r="A158" s="23"/>
      <c r="B158" s="24" t="s">
        <v>26</v>
      </c>
      <c r="C158" s="19">
        <f>SUM(C124:C152)+C154+C155+C156</f>
        <v>0</v>
      </c>
      <c r="D158" s="19">
        <f t="shared" ref="D158:AH158" si="97">SUM(D124:D152)+D154+D155+D156</f>
        <v>0</v>
      </c>
      <c r="E158" s="19">
        <f t="shared" si="97"/>
        <v>0</v>
      </c>
      <c r="F158" s="19">
        <f t="shared" si="97"/>
        <v>0</v>
      </c>
      <c r="G158" s="19">
        <f t="shared" si="97"/>
        <v>0</v>
      </c>
      <c r="H158" s="19">
        <f t="shared" si="97"/>
        <v>0</v>
      </c>
      <c r="I158" s="19">
        <f t="shared" si="97"/>
        <v>0</v>
      </c>
      <c r="J158" s="19">
        <f t="shared" si="97"/>
        <v>0</v>
      </c>
      <c r="K158" s="19">
        <f t="shared" si="97"/>
        <v>0</v>
      </c>
      <c r="L158" s="19">
        <f t="shared" si="97"/>
        <v>0</v>
      </c>
      <c r="M158" s="19">
        <f t="shared" si="97"/>
        <v>0</v>
      </c>
      <c r="N158" s="19">
        <f t="shared" si="97"/>
        <v>0</v>
      </c>
      <c r="O158" s="19">
        <f t="shared" si="97"/>
        <v>0</v>
      </c>
      <c r="P158" s="19">
        <f t="shared" si="97"/>
        <v>0</v>
      </c>
      <c r="Q158" s="19">
        <f t="shared" si="97"/>
        <v>0</v>
      </c>
      <c r="R158" s="19">
        <f t="shared" si="97"/>
        <v>0</v>
      </c>
      <c r="S158" s="19">
        <f t="shared" si="97"/>
        <v>0</v>
      </c>
      <c r="T158" s="19">
        <f t="shared" si="97"/>
        <v>0</v>
      </c>
      <c r="U158" s="19">
        <f t="shared" si="97"/>
        <v>0</v>
      </c>
      <c r="V158" s="19">
        <f t="shared" si="97"/>
        <v>0</v>
      </c>
      <c r="W158" s="19">
        <f t="shared" si="97"/>
        <v>0</v>
      </c>
      <c r="X158" s="19">
        <f t="shared" si="97"/>
        <v>0</v>
      </c>
      <c r="Y158" s="19">
        <f t="shared" si="97"/>
        <v>0</v>
      </c>
      <c r="Z158" s="19">
        <f t="shared" si="97"/>
        <v>0</v>
      </c>
      <c r="AA158" s="19">
        <f t="shared" si="97"/>
        <v>0</v>
      </c>
      <c r="AB158" s="19">
        <f t="shared" si="97"/>
        <v>0</v>
      </c>
      <c r="AC158" s="19">
        <f t="shared" si="97"/>
        <v>0</v>
      </c>
      <c r="AD158" s="19">
        <f t="shared" si="97"/>
        <v>0</v>
      </c>
      <c r="AE158" s="19">
        <f t="shared" si="97"/>
        <v>0</v>
      </c>
      <c r="AF158" s="19">
        <f t="shared" si="97"/>
        <v>0</v>
      </c>
      <c r="AG158" s="47">
        <f t="shared" si="97"/>
        <v>0</v>
      </c>
      <c r="AH158" s="54">
        <f t="shared" si="97"/>
        <v>0</v>
      </c>
      <c r="AI158" s="19"/>
      <c r="AJ158" s="38"/>
      <c r="AK158" s="54">
        <f t="shared" ref="AK158" si="98">SUM(AK124:AK152)+AK154+AK155+AK156</f>
        <v>0</v>
      </c>
      <c r="AL158" s="38"/>
      <c r="AM158" s="51">
        <f t="shared" ref="AM158" si="99">SUM(AM124:AM152)+AM154+AM155+AM156</f>
        <v>0</v>
      </c>
      <c r="AN158" s="38"/>
      <c r="AO158" s="51">
        <f t="shared" ref="AO158" si="100">SUM(AO124:AO152)+AO154+AO155+AO156</f>
        <v>0</v>
      </c>
      <c r="AP158" s="38"/>
    </row>
    <row r="159" spans="1:42" ht="13.5" thickBot="1">
      <c r="A159" s="25"/>
      <c r="B159" s="18" t="s">
        <v>25</v>
      </c>
      <c r="C159" s="27">
        <f t="shared" ref="C159:AG159" si="101">C153+C157</f>
        <v>0</v>
      </c>
      <c r="D159" s="27">
        <f t="shared" si="101"/>
        <v>0</v>
      </c>
      <c r="E159" s="27">
        <f t="shared" si="101"/>
        <v>0</v>
      </c>
      <c r="F159" s="27">
        <f t="shared" si="101"/>
        <v>0</v>
      </c>
      <c r="G159" s="27">
        <f t="shared" si="101"/>
        <v>0</v>
      </c>
      <c r="H159" s="27">
        <f t="shared" si="101"/>
        <v>0</v>
      </c>
      <c r="I159" s="27">
        <f t="shared" si="101"/>
        <v>0</v>
      </c>
      <c r="J159" s="27">
        <f t="shared" si="101"/>
        <v>0</v>
      </c>
      <c r="K159" s="27">
        <f t="shared" si="101"/>
        <v>0</v>
      </c>
      <c r="L159" s="27">
        <f t="shared" si="101"/>
        <v>0</v>
      </c>
      <c r="M159" s="27">
        <f t="shared" si="101"/>
        <v>0</v>
      </c>
      <c r="N159" s="27">
        <f t="shared" si="101"/>
        <v>0</v>
      </c>
      <c r="O159" s="27">
        <f t="shared" si="101"/>
        <v>0</v>
      </c>
      <c r="P159" s="27">
        <f t="shared" si="101"/>
        <v>0</v>
      </c>
      <c r="Q159" s="27">
        <f t="shared" si="101"/>
        <v>0</v>
      </c>
      <c r="R159" s="27">
        <f t="shared" si="101"/>
        <v>0</v>
      </c>
      <c r="S159" s="27">
        <f t="shared" si="101"/>
        <v>0</v>
      </c>
      <c r="T159" s="27">
        <f t="shared" si="101"/>
        <v>0</v>
      </c>
      <c r="U159" s="27">
        <f t="shared" si="101"/>
        <v>0</v>
      </c>
      <c r="V159" s="27">
        <f t="shared" si="101"/>
        <v>0</v>
      </c>
      <c r="W159" s="27">
        <f t="shared" si="101"/>
        <v>0</v>
      </c>
      <c r="X159" s="27">
        <f t="shared" si="101"/>
        <v>0</v>
      </c>
      <c r="Y159" s="27">
        <f t="shared" si="101"/>
        <v>0</v>
      </c>
      <c r="Z159" s="27">
        <f t="shared" si="101"/>
        <v>0</v>
      </c>
      <c r="AA159" s="27">
        <f t="shared" si="101"/>
        <v>0</v>
      </c>
      <c r="AB159" s="27">
        <f t="shared" si="101"/>
        <v>0</v>
      </c>
      <c r="AC159" s="27">
        <f t="shared" si="101"/>
        <v>0</v>
      </c>
      <c r="AD159" s="27">
        <f t="shared" si="101"/>
        <v>0</v>
      </c>
      <c r="AE159" s="27">
        <f t="shared" si="101"/>
        <v>0</v>
      </c>
      <c r="AF159" s="27">
        <f t="shared" si="101"/>
        <v>0</v>
      </c>
      <c r="AG159" s="49">
        <f t="shared" si="101"/>
        <v>0</v>
      </c>
      <c r="AH159" s="55">
        <f>AH157+AH153</f>
        <v>0</v>
      </c>
      <c r="AI159" s="18">
        <f>AI157+AI153</f>
        <v>0</v>
      </c>
      <c r="AJ159" s="26">
        <f>AJ157+AJ153</f>
        <v>0</v>
      </c>
      <c r="AK159" s="60"/>
      <c r="AL159" s="40">
        <f t="shared" ref="AL159" si="102">AL157+AL153</f>
        <v>0</v>
      </c>
      <c r="AM159" s="26"/>
      <c r="AN159" s="40">
        <f t="shared" ref="AN159" si="103">AN157+AN153</f>
        <v>0</v>
      </c>
      <c r="AO159" s="26"/>
      <c r="AP159" s="40">
        <f t="shared" ref="AP159" si="104">AP157+AP153</f>
        <v>0</v>
      </c>
    </row>
  </sheetData>
  <mergeCells count="40">
    <mergeCell ref="AO123:AP123"/>
    <mergeCell ref="AK83:AL83"/>
    <mergeCell ref="AM83:AN83"/>
    <mergeCell ref="AO83:AP83"/>
    <mergeCell ref="A121:B121"/>
    <mergeCell ref="C121:AG121"/>
    <mergeCell ref="AH121:AJ121"/>
    <mergeCell ref="AK121:AP121"/>
    <mergeCell ref="A122:B122"/>
    <mergeCell ref="C122:AG122"/>
    <mergeCell ref="AH122:AJ122"/>
    <mergeCell ref="AK123:AL123"/>
    <mergeCell ref="AM123:AN123"/>
    <mergeCell ref="A81:B81"/>
    <mergeCell ref="C81:AG81"/>
    <mergeCell ref="AH81:AJ81"/>
    <mergeCell ref="AK81:AP81"/>
    <mergeCell ref="A82:B82"/>
    <mergeCell ref="C82:AG82"/>
    <mergeCell ref="AH82:AJ82"/>
    <mergeCell ref="AO43:AP43"/>
    <mergeCell ref="AK3:AL3"/>
    <mergeCell ref="AM3:AN3"/>
    <mergeCell ref="AO3:AP3"/>
    <mergeCell ref="A41:B41"/>
    <mergeCell ref="C41:AG41"/>
    <mergeCell ref="AH41:AJ41"/>
    <mergeCell ref="AK41:AP41"/>
    <mergeCell ref="A42:B42"/>
    <mergeCell ref="C42:AG42"/>
    <mergeCell ref="AH42:AJ42"/>
    <mergeCell ref="AK43:AL43"/>
    <mergeCell ref="AM43:AN43"/>
    <mergeCell ref="A1:B1"/>
    <mergeCell ref="C1:AG1"/>
    <mergeCell ref="AH1:AJ1"/>
    <mergeCell ref="AK1:AP1"/>
    <mergeCell ref="A2:B2"/>
    <mergeCell ref="C2:AG2"/>
    <mergeCell ref="AH2:AJ2"/>
  </mergeCells>
  <pageMargins left="0" right="0.15748031496062992" top="0" bottom="0.15748031496062992" header="0.15748031496062992" footer="0.1574803149606299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239"/>
  <sheetViews>
    <sheetView topLeftCell="A190" workbookViewId="0">
      <selection activeCell="N39" sqref="N39"/>
    </sheetView>
  </sheetViews>
  <sheetFormatPr defaultRowHeight="12.75"/>
  <cols>
    <col min="1" max="1" width="6.140625" customWidth="1"/>
    <col min="2" max="2" width="19.42578125" customWidth="1"/>
    <col min="3" max="33" width="4.7109375" style="9" customWidth="1"/>
    <col min="34" max="34" width="6.7109375" customWidth="1"/>
    <col min="35" max="35" width="5.42578125" customWidth="1"/>
    <col min="37" max="37" width="9.140625" style="3"/>
  </cols>
  <sheetData>
    <row r="1" spans="1:42" ht="15.75">
      <c r="A1" s="101" t="s">
        <v>39</v>
      </c>
      <c r="B1" s="102"/>
      <c r="C1" s="103" t="s">
        <v>60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4" t="s">
        <v>28</v>
      </c>
      <c r="AI1" s="104"/>
      <c r="AJ1" s="104"/>
      <c r="AK1" s="105"/>
      <c r="AL1" s="106"/>
      <c r="AM1" s="106"/>
      <c r="AN1" s="106"/>
      <c r="AO1" s="106"/>
      <c r="AP1" s="107"/>
    </row>
    <row r="2" spans="1:42" ht="13.5" thickBot="1">
      <c r="A2" s="108" t="s">
        <v>50</v>
      </c>
      <c r="B2" s="109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1" t="str">
        <f>дата!B1</f>
        <v>за ОКТЯБРЬ 2019</v>
      </c>
      <c r="AI2" s="112"/>
      <c r="AJ2" s="112"/>
      <c r="AK2" s="95" t="s">
        <v>41</v>
      </c>
      <c r="AL2" s="95" t="s">
        <v>42</v>
      </c>
      <c r="AM2" s="95" t="s">
        <v>41</v>
      </c>
      <c r="AN2" s="95" t="s">
        <v>42</v>
      </c>
      <c r="AO2" s="95" t="s">
        <v>41</v>
      </c>
      <c r="AP2" s="96" t="s">
        <v>42</v>
      </c>
    </row>
    <row r="3" spans="1:42" ht="13.5" thickBot="1">
      <c r="A3" s="87" t="s">
        <v>0</v>
      </c>
      <c r="B3" s="88" t="s">
        <v>40</v>
      </c>
      <c r="C3" s="89">
        <v>1</v>
      </c>
      <c r="D3" s="89">
        <v>2</v>
      </c>
      <c r="E3" s="89">
        <v>3</v>
      </c>
      <c r="F3" s="89">
        <v>4</v>
      </c>
      <c r="G3" s="89">
        <v>5</v>
      </c>
      <c r="H3" s="89">
        <v>6</v>
      </c>
      <c r="I3" s="89">
        <v>7</v>
      </c>
      <c r="J3" s="89">
        <v>8</v>
      </c>
      <c r="K3" s="89">
        <v>9</v>
      </c>
      <c r="L3" s="89">
        <v>10</v>
      </c>
      <c r="M3" s="89">
        <v>11</v>
      </c>
      <c r="N3" s="89">
        <v>12</v>
      </c>
      <c r="O3" s="89">
        <v>13</v>
      </c>
      <c r="P3" s="89">
        <v>14</v>
      </c>
      <c r="Q3" s="89">
        <v>15</v>
      </c>
      <c r="R3" s="89">
        <v>16</v>
      </c>
      <c r="S3" s="89">
        <v>17</v>
      </c>
      <c r="T3" s="89">
        <v>18</v>
      </c>
      <c r="U3" s="89">
        <v>19</v>
      </c>
      <c r="V3" s="89">
        <v>20</v>
      </c>
      <c r="W3" s="89">
        <v>21</v>
      </c>
      <c r="X3" s="89">
        <v>22</v>
      </c>
      <c r="Y3" s="89">
        <v>23</v>
      </c>
      <c r="Z3" s="89">
        <v>24</v>
      </c>
      <c r="AA3" s="89">
        <v>25</v>
      </c>
      <c r="AB3" s="89">
        <v>26</v>
      </c>
      <c r="AC3" s="89">
        <v>27</v>
      </c>
      <c r="AD3" s="89">
        <v>28</v>
      </c>
      <c r="AE3" s="89">
        <v>29</v>
      </c>
      <c r="AF3" s="89">
        <v>30</v>
      </c>
      <c r="AG3" s="90">
        <v>31</v>
      </c>
      <c r="AH3" s="91" t="s">
        <v>1</v>
      </c>
      <c r="AI3" s="89" t="s">
        <v>2</v>
      </c>
      <c r="AJ3" s="92" t="s">
        <v>3</v>
      </c>
      <c r="AK3" s="115" t="s">
        <v>43</v>
      </c>
      <c r="AL3" s="116"/>
      <c r="AM3" s="113" t="s">
        <v>44</v>
      </c>
      <c r="AN3" s="114"/>
      <c r="AO3" s="113" t="s">
        <v>45</v>
      </c>
      <c r="AP3" s="114"/>
    </row>
    <row r="4" spans="1:42">
      <c r="A4" s="83">
        <v>1</v>
      </c>
      <c r="B4" s="42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8"/>
      <c r="AH4" s="84">
        <f t="shared" ref="AH4:AH35" si="0">SUM(C4:AG4)</f>
        <v>0</v>
      </c>
      <c r="AI4" s="79">
        <v>39</v>
      </c>
      <c r="AJ4" s="86">
        <f t="shared" ref="AJ4:AJ34" si="1">AH4*AI4</f>
        <v>0</v>
      </c>
      <c r="AK4" s="79">
        <f>SUM(C4:L4)</f>
        <v>0</v>
      </c>
      <c r="AL4" s="71">
        <f>AK4*AI4</f>
        <v>0</v>
      </c>
      <c r="AM4" s="80">
        <f>SUM(M4:V4)</f>
        <v>0</v>
      </c>
      <c r="AN4" s="77">
        <f>AM4*AI4</f>
        <v>0</v>
      </c>
      <c r="AO4" s="80">
        <f>SUM(W4:AG4)</f>
        <v>0</v>
      </c>
      <c r="AP4" s="59">
        <f>AO4*AK4</f>
        <v>0</v>
      </c>
    </row>
    <row r="5" spans="1:42">
      <c r="A5" s="2">
        <v>2</v>
      </c>
      <c r="B5" s="1" t="s">
        <v>16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21"/>
      <c r="AH5" s="5">
        <f t="shared" si="0"/>
        <v>0</v>
      </c>
      <c r="AI5" s="68">
        <v>34</v>
      </c>
      <c r="AJ5" s="62">
        <f t="shared" si="1"/>
        <v>0</v>
      </c>
      <c r="AK5" s="68">
        <f t="shared" ref="AK5:AK36" si="2">SUM(C5:L5)</f>
        <v>0</v>
      </c>
      <c r="AL5" s="69">
        <f t="shared" ref="AL5:AL36" si="3">AK5*AI5</f>
        <v>0</v>
      </c>
      <c r="AM5" s="74">
        <f t="shared" ref="AM5:AM36" si="4">SUM(M5:V5)</f>
        <v>0</v>
      </c>
      <c r="AN5" s="75">
        <f t="shared" ref="AN5:AN36" si="5">AM5*AI5</f>
        <v>0</v>
      </c>
      <c r="AO5" s="74">
        <f t="shared" ref="AO5:AO36" si="6">SUM(W5:AG5)</f>
        <v>0</v>
      </c>
      <c r="AP5" s="56">
        <f t="shared" ref="AP5:AP32" si="7">AO5*AK5</f>
        <v>0</v>
      </c>
    </row>
    <row r="6" spans="1:42">
      <c r="A6" s="13">
        <v>3</v>
      </c>
      <c r="B6" s="1" t="s">
        <v>17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1"/>
      <c r="AH6" s="5">
        <f t="shared" si="0"/>
        <v>0</v>
      </c>
      <c r="AI6" s="68">
        <v>34.200000000000003</v>
      </c>
      <c r="AJ6" s="62">
        <f t="shared" si="1"/>
        <v>0</v>
      </c>
      <c r="AK6" s="68">
        <f t="shared" si="2"/>
        <v>0</v>
      </c>
      <c r="AL6" s="69">
        <f t="shared" si="3"/>
        <v>0</v>
      </c>
      <c r="AM6" s="74">
        <f t="shared" si="4"/>
        <v>0</v>
      </c>
      <c r="AN6" s="75">
        <f t="shared" si="5"/>
        <v>0</v>
      </c>
      <c r="AO6" s="74">
        <f t="shared" si="6"/>
        <v>0</v>
      </c>
      <c r="AP6" s="56">
        <f t="shared" si="7"/>
        <v>0</v>
      </c>
    </row>
    <row r="7" spans="1:42">
      <c r="A7" s="2">
        <v>4</v>
      </c>
      <c r="B7" s="1" t="s">
        <v>7</v>
      </c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21"/>
      <c r="AH7" s="5">
        <f t="shared" si="0"/>
        <v>0</v>
      </c>
      <c r="AI7" s="68">
        <v>31.5</v>
      </c>
      <c r="AJ7" s="62">
        <f t="shared" si="1"/>
        <v>0</v>
      </c>
      <c r="AK7" s="68">
        <f t="shared" si="2"/>
        <v>0</v>
      </c>
      <c r="AL7" s="69">
        <f t="shared" si="3"/>
        <v>0</v>
      </c>
      <c r="AM7" s="74">
        <f t="shared" si="4"/>
        <v>0</v>
      </c>
      <c r="AN7" s="75">
        <f t="shared" si="5"/>
        <v>0</v>
      </c>
      <c r="AO7" s="74">
        <f t="shared" si="6"/>
        <v>0</v>
      </c>
      <c r="AP7" s="56">
        <f t="shared" si="7"/>
        <v>0</v>
      </c>
    </row>
    <row r="8" spans="1:42">
      <c r="A8" s="13">
        <v>5</v>
      </c>
      <c r="B8" s="1" t="s">
        <v>10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21"/>
      <c r="AH8" s="5">
        <f t="shared" si="0"/>
        <v>0</v>
      </c>
      <c r="AI8" s="68">
        <v>32.4</v>
      </c>
      <c r="AJ8" s="62">
        <f t="shared" si="1"/>
        <v>0</v>
      </c>
      <c r="AK8" s="68">
        <f t="shared" si="2"/>
        <v>0</v>
      </c>
      <c r="AL8" s="69">
        <f t="shared" si="3"/>
        <v>0</v>
      </c>
      <c r="AM8" s="74">
        <f t="shared" si="4"/>
        <v>0</v>
      </c>
      <c r="AN8" s="75">
        <f t="shared" si="5"/>
        <v>0</v>
      </c>
      <c r="AO8" s="74">
        <f t="shared" si="6"/>
        <v>0</v>
      </c>
      <c r="AP8" s="56">
        <f t="shared" si="7"/>
        <v>0</v>
      </c>
    </row>
    <row r="9" spans="1:42">
      <c r="A9" s="2">
        <v>6</v>
      </c>
      <c r="B9" s="1" t="s">
        <v>11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21"/>
      <c r="AH9" s="5">
        <f t="shared" si="0"/>
        <v>0</v>
      </c>
      <c r="AI9" s="68">
        <v>31.5</v>
      </c>
      <c r="AJ9" s="62">
        <f t="shared" si="1"/>
        <v>0</v>
      </c>
      <c r="AK9" s="68">
        <f t="shared" si="2"/>
        <v>0</v>
      </c>
      <c r="AL9" s="69">
        <f t="shared" si="3"/>
        <v>0</v>
      </c>
      <c r="AM9" s="74">
        <f t="shared" si="4"/>
        <v>0</v>
      </c>
      <c r="AN9" s="75">
        <f t="shared" si="5"/>
        <v>0</v>
      </c>
      <c r="AO9" s="74">
        <f t="shared" si="6"/>
        <v>0</v>
      </c>
      <c r="AP9" s="56">
        <f t="shared" si="7"/>
        <v>0</v>
      </c>
    </row>
    <row r="10" spans="1:42">
      <c r="A10" s="13">
        <v>7</v>
      </c>
      <c r="B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21"/>
      <c r="AH10" s="5">
        <f t="shared" si="0"/>
        <v>0</v>
      </c>
      <c r="AI10" s="68">
        <v>37.799999999999997</v>
      </c>
      <c r="AJ10" s="62">
        <f t="shared" si="1"/>
        <v>0</v>
      </c>
      <c r="AK10" s="68">
        <f t="shared" si="2"/>
        <v>0</v>
      </c>
      <c r="AL10" s="69">
        <f t="shared" si="3"/>
        <v>0</v>
      </c>
      <c r="AM10" s="74">
        <f t="shared" si="4"/>
        <v>0</v>
      </c>
      <c r="AN10" s="75">
        <f t="shared" si="5"/>
        <v>0</v>
      </c>
      <c r="AO10" s="74">
        <f t="shared" si="6"/>
        <v>0</v>
      </c>
      <c r="AP10" s="56">
        <f t="shared" si="7"/>
        <v>0</v>
      </c>
    </row>
    <row r="11" spans="1:42">
      <c r="A11" s="2">
        <v>8</v>
      </c>
      <c r="B11" s="1" t="s">
        <v>19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21"/>
      <c r="AH11" s="5">
        <f t="shared" si="0"/>
        <v>0</v>
      </c>
      <c r="AI11" s="68">
        <v>37.799999999999997</v>
      </c>
      <c r="AJ11" s="62">
        <f t="shared" si="1"/>
        <v>0</v>
      </c>
      <c r="AK11" s="68">
        <f t="shared" si="2"/>
        <v>0</v>
      </c>
      <c r="AL11" s="69">
        <f t="shared" si="3"/>
        <v>0</v>
      </c>
      <c r="AM11" s="74">
        <f t="shared" si="4"/>
        <v>0</v>
      </c>
      <c r="AN11" s="75">
        <f t="shared" si="5"/>
        <v>0</v>
      </c>
      <c r="AO11" s="74">
        <f t="shared" si="6"/>
        <v>0</v>
      </c>
      <c r="AP11" s="56">
        <f t="shared" si="7"/>
        <v>0</v>
      </c>
    </row>
    <row r="12" spans="1:42">
      <c r="A12" s="13">
        <v>9</v>
      </c>
      <c r="B12" s="1" t="s">
        <v>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21"/>
      <c r="AH12" s="5">
        <f>SUM(C12:AG12)</f>
        <v>0</v>
      </c>
      <c r="AI12" s="68">
        <v>25</v>
      </c>
      <c r="AJ12" s="62">
        <f t="shared" si="1"/>
        <v>0</v>
      </c>
      <c r="AK12" s="68">
        <f t="shared" si="2"/>
        <v>0</v>
      </c>
      <c r="AL12" s="69">
        <f t="shared" si="3"/>
        <v>0</v>
      </c>
      <c r="AM12" s="74">
        <f t="shared" si="4"/>
        <v>0</v>
      </c>
      <c r="AN12" s="75">
        <f t="shared" si="5"/>
        <v>0</v>
      </c>
      <c r="AO12" s="74">
        <f t="shared" si="6"/>
        <v>0</v>
      </c>
      <c r="AP12" s="56">
        <f t="shared" si="7"/>
        <v>0</v>
      </c>
    </row>
    <row r="13" spans="1:42">
      <c r="A13" s="2">
        <v>10</v>
      </c>
      <c r="B13" s="1" t="s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1"/>
      <c r="AH13" s="5">
        <f t="shared" si="0"/>
        <v>0</v>
      </c>
      <c r="AI13" s="68">
        <v>20</v>
      </c>
      <c r="AJ13" s="62">
        <f t="shared" si="1"/>
        <v>0</v>
      </c>
      <c r="AK13" s="68">
        <f t="shared" si="2"/>
        <v>0</v>
      </c>
      <c r="AL13" s="69">
        <f t="shared" si="3"/>
        <v>0</v>
      </c>
      <c r="AM13" s="74">
        <f t="shared" si="4"/>
        <v>0</v>
      </c>
      <c r="AN13" s="75">
        <f t="shared" si="5"/>
        <v>0</v>
      </c>
      <c r="AO13" s="74">
        <f t="shared" si="6"/>
        <v>0</v>
      </c>
      <c r="AP13" s="56">
        <f t="shared" si="7"/>
        <v>0</v>
      </c>
    </row>
    <row r="14" spans="1:42">
      <c r="A14" s="13">
        <v>11</v>
      </c>
      <c r="B14" s="1" t="s">
        <v>24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21"/>
      <c r="AH14" s="5">
        <f t="shared" si="0"/>
        <v>0</v>
      </c>
      <c r="AI14" s="68">
        <v>35</v>
      </c>
      <c r="AJ14" s="62">
        <f t="shared" si="1"/>
        <v>0</v>
      </c>
      <c r="AK14" s="68">
        <f t="shared" si="2"/>
        <v>0</v>
      </c>
      <c r="AL14" s="69">
        <f t="shared" si="3"/>
        <v>0</v>
      </c>
      <c r="AM14" s="74">
        <f t="shared" si="4"/>
        <v>0</v>
      </c>
      <c r="AN14" s="75">
        <f t="shared" si="5"/>
        <v>0</v>
      </c>
      <c r="AO14" s="74">
        <f t="shared" si="6"/>
        <v>0</v>
      </c>
      <c r="AP14" s="56">
        <f t="shared" si="7"/>
        <v>0</v>
      </c>
    </row>
    <row r="15" spans="1:42">
      <c r="A15" s="2">
        <v>12</v>
      </c>
      <c r="B15" s="1" t="s">
        <v>20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21"/>
      <c r="AH15" s="5">
        <f t="shared" si="0"/>
        <v>0</v>
      </c>
      <c r="AI15" s="68">
        <v>60</v>
      </c>
      <c r="AJ15" s="62">
        <f t="shared" si="1"/>
        <v>0</v>
      </c>
      <c r="AK15" s="68">
        <f t="shared" si="2"/>
        <v>0</v>
      </c>
      <c r="AL15" s="69">
        <f t="shared" si="3"/>
        <v>0</v>
      </c>
      <c r="AM15" s="74">
        <f t="shared" si="4"/>
        <v>0</v>
      </c>
      <c r="AN15" s="75">
        <f t="shared" si="5"/>
        <v>0</v>
      </c>
      <c r="AO15" s="74">
        <f t="shared" si="6"/>
        <v>0</v>
      </c>
      <c r="AP15" s="56">
        <f t="shared" si="7"/>
        <v>0</v>
      </c>
    </row>
    <row r="16" spans="1:42" ht="13.5" thickBot="1">
      <c r="A16" s="14">
        <v>13</v>
      </c>
      <c r="B16" s="15" t="s">
        <v>21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46"/>
      <c r="AH16" s="16">
        <f t="shared" si="0"/>
        <v>0</v>
      </c>
      <c r="AI16" s="81">
        <v>65</v>
      </c>
      <c r="AJ16" s="63">
        <f t="shared" si="1"/>
        <v>0</v>
      </c>
      <c r="AK16" s="81">
        <f t="shared" si="2"/>
        <v>0</v>
      </c>
      <c r="AL16" s="70">
        <f t="shared" si="3"/>
        <v>0</v>
      </c>
      <c r="AM16" s="82">
        <f t="shared" si="4"/>
        <v>0</v>
      </c>
      <c r="AN16" s="76">
        <f t="shared" si="5"/>
        <v>0</v>
      </c>
      <c r="AO16" s="82">
        <f t="shared" si="6"/>
        <v>0</v>
      </c>
      <c r="AP16" s="61">
        <f t="shared" si="7"/>
        <v>0</v>
      </c>
    </row>
    <row r="17" spans="1:42">
      <c r="A17" s="41">
        <v>14</v>
      </c>
      <c r="B17" s="42" t="s">
        <v>29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8"/>
      <c r="AH17" s="52">
        <f t="shared" si="0"/>
        <v>0</v>
      </c>
      <c r="AI17" s="97">
        <v>36</v>
      </c>
      <c r="AJ17" s="64">
        <f t="shared" si="1"/>
        <v>0</v>
      </c>
      <c r="AK17" s="79">
        <f t="shared" si="2"/>
        <v>0</v>
      </c>
      <c r="AL17" s="71">
        <f t="shared" si="3"/>
        <v>0</v>
      </c>
      <c r="AM17" s="80">
        <f t="shared" si="4"/>
        <v>0</v>
      </c>
      <c r="AN17" s="77">
        <f t="shared" si="5"/>
        <v>0</v>
      </c>
      <c r="AO17" s="80">
        <f t="shared" si="6"/>
        <v>0</v>
      </c>
      <c r="AP17" s="59">
        <f t="shared" si="7"/>
        <v>0</v>
      </c>
    </row>
    <row r="18" spans="1:42">
      <c r="A18" s="13">
        <v>15</v>
      </c>
      <c r="B18" s="1" t="s">
        <v>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21"/>
      <c r="AH18" s="6">
        <f t="shared" si="0"/>
        <v>0</v>
      </c>
      <c r="AI18" s="98">
        <v>24</v>
      </c>
      <c r="AJ18" s="65">
        <f t="shared" si="1"/>
        <v>0</v>
      </c>
      <c r="AK18" s="68">
        <f t="shared" si="2"/>
        <v>0</v>
      </c>
      <c r="AL18" s="69">
        <f t="shared" si="3"/>
        <v>0</v>
      </c>
      <c r="AM18" s="74">
        <f t="shared" si="4"/>
        <v>0</v>
      </c>
      <c r="AN18" s="75">
        <f t="shared" si="5"/>
        <v>0</v>
      </c>
      <c r="AO18" s="74">
        <f t="shared" si="6"/>
        <v>0</v>
      </c>
      <c r="AP18" s="56">
        <f t="shared" si="7"/>
        <v>0</v>
      </c>
    </row>
    <row r="19" spans="1:42">
      <c r="A19" s="2">
        <v>16</v>
      </c>
      <c r="B19" s="1" t="s">
        <v>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21"/>
      <c r="AH19" s="6">
        <f t="shared" si="0"/>
        <v>0</v>
      </c>
      <c r="AI19" s="98">
        <v>15</v>
      </c>
      <c r="AJ19" s="65">
        <f t="shared" si="1"/>
        <v>0</v>
      </c>
      <c r="AK19" s="68">
        <f t="shared" si="2"/>
        <v>0</v>
      </c>
      <c r="AL19" s="69">
        <f t="shared" si="3"/>
        <v>0</v>
      </c>
      <c r="AM19" s="74">
        <f t="shared" si="4"/>
        <v>0</v>
      </c>
      <c r="AN19" s="75">
        <f t="shared" si="5"/>
        <v>0</v>
      </c>
      <c r="AO19" s="74">
        <f t="shared" si="6"/>
        <v>0</v>
      </c>
      <c r="AP19" s="56">
        <f t="shared" si="7"/>
        <v>0</v>
      </c>
    </row>
    <row r="20" spans="1:42">
      <c r="A20" s="13">
        <v>17</v>
      </c>
      <c r="B20" s="1" t="s">
        <v>18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21"/>
      <c r="AH20" s="6">
        <f t="shared" si="0"/>
        <v>0</v>
      </c>
      <c r="AI20" s="98">
        <v>42</v>
      </c>
      <c r="AJ20" s="65">
        <f t="shared" si="1"/>
        <v>0</v>
      </c>
      <c r="AK20" s="68">
        <f t="shared" si="2"/>
        <v>0</v>
      </c>
      <c r="AL20" s="69">
        <f t="shared" si="3"/>
        <v>0</v>
      </c>
      <c r="AM20" s="74">
        <f t="shared" si="4"/>
        <v>0</v>
      </c>
      <c r="AN20" s="75">
        <f t="shared" si="5"/>
        <v>0</v>
      </c>
      <c r="AO20" s="74">
        <f t="shared" si="6"/>
        <v>0</v>
      </c>
      <c r="AP20" s="56">
        <f t="shared" si="7"/>
        <v>0</v>
      </c>
    </row>
    <row r="21" spans="1:42">
      <c r="A21" s="2">
        <v>18</v>
      </c>
      <c r="B21" s="1" t="s">
        <v>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1"/>
      <c r="AH21" s="6">
        <f t="shared" si="0"/>
        <v>0</v>
      </c>
      <c r="AI21" s="98">
        <v>17</v>
      </c>
      <c r="AJ21" s="65">
        <f t="shared" si="1"/>
        <v>0</v>
      </c>
      <c r="AK21" s="68">
        <f t="shared" si="2"/>
        <v>0</v>
      </c>
      <c r="AL21" s="69">
        <f t="shared" si="3"/>
        <v>0</v>
      </c>
      <c r="AM21" s="74">
        <f t="shared" si="4"/>
        <v>0</v>
      </c>
      <c r="AN21" s="75">
        <f t="shared" si="5"/>
        <v>0</v>
      </c>
      <c r="AO21" s="74">
        <f t="shared" si="6"/>
        <v>0</v>
      </c>
      <c r="AP21" s="56">
        <f t="shared" si="7"/>
        <v>0</v>
      </c>
    </row>
    <row r="22" spans="1:42">
      <c r="A22" s="13">
        <v>19</v>
      </c>
      <c r="B22" s="1" t="s">
        <v>22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21"/>
      <c r="AH22" s="6">
        <f t="shared" si="0"/>
        <v>0</v>
      </c>
      <c r="AI22" s="98">
        <v>40</v>
      </c>
      <c r="AJ22" s="65">
        <f t="shared" si="1"/>
        <v>0</v>
      </c>
      <c r="AK22" s="68">
        <f t="shared" si="2"/>
        <v>0</v>
      </c>
      <c r="AL22" s="69">
        <f t="shared" si="3"/>
        <v>0</v>
      </c>
      <c r="AM22" s="74">
        <f t="shared" si="4"/>
        <v>0</v>
      </c>
      <c r="AN22" s="75">
        <f t="shared" si="5"/>
        <v>0</v>
      </c>
      <c r="AO22" s="74">
        <f t="shared" si="6"/>
        <v>0</v>
      </c>
      <c r="AP22" s="56">
        <f t="shared" si="7"/>
        <v>0</v>
      </c>
    </row>
    <row r="23" spans="1:42">
      <c r="A23" s="2">
        <v>20</v>
      </c>
      <c r="B23" s="1" t="s">
        <v>23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21"/>
      <c r="AH23" s="6">
        <f t="shared" si="0"/>
        <v>0</v>
      </c>
      <c r="AI23" s="98">
        <v>26</v>
      </c>
      <c r="AJ23" s="65">
        <f t="shared" si="1"/>
        <v>0</v>
      </c>
      <c r="AK23" s="68">
        <f t="shared" si="2"/>
        <v>0</v>
      </c>
      <c r="AL23" s="69">
        <f t="shared" si="3"/>
        <v>0</v>
      </c>
      <c r="AM23" s="74">
        <f t="shared" si="4"/>
        <v>0</v>
      </c>
      <c r="AN23" s="75">
        <f t="shared" si="5"/>
        <v>0</v>
      </c>
      <c r="AO23" s="74">
        <f t="shared" si="6"/>
        <v>0</v>
      </c>
      <c r="AP23" s="56">
        <f t="shared" si="7"/>
        <v>0</v>
      </c>
    </row>
    <row r="24" spans="1:42">
      <c r="A24" s="13">
        <v>21</v>
      </c>
      <c r="B24" s="1" t="s">
        <v>27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21"/>
      <c r="AH24" s="6">
        <f t="shared" si="0"/>
        <v>0</v>
      </c>
      <c r="AI24" s="98">
        <v>39</v>
      </c>
      <c r="AJ24" s="65">
        <f t="shared" si="1"/>
        <v>0</v>
      </c>
      <c r="AK24" s="68">
        <f t="shared" si="2"/>
        <v>0</v>
      </c>
      <c r="AL24" s="69">
        <f t="shared" si="3"/>
        <v>0</v>
      </c>
      <c r="AM24" s="74">
        <f t="shared" si="4"/>
        <v>0</v>
      </c>
      <c r="AN24" s="75">
        <f t="shared" si="5"/>
        <v>0</v>
      </c>
      <c r="AO24" s="74">
        <f t="shared" si="6"/>
        <v>0</v>
      </c>
      <c r="AP24" s="56">
        <f t="shared" si="7"/>
        <v>0</v>
      </c>
    </row>
    <row r="25" spans="1:42">
      <c r="A25" s="2">
        <v>22</v>
      </c>
      <c r="B25" s="1" t="s">
        <v>30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21"/>
      <c r="AH25" s="6">
        <f t="shared" si="0"/>
        <v>0</v>
      </c>
      <c r="AI25" s="98">
        <v>30</v>
      </c>
      <c r="AJ25" s="65">
        <f t="shared" si="1"/>
        <v>0</v>
      </c>
      <c r="AK25" s="68">
        <f t="shared" si="2"/>
        <v>0</v>
      </c>
      <c r="AL25" s="69">
        <f t="shared" si="3"/>
        <v>0</v>
      </c>
      <c r="AM25" s="74">
        <f t="shared" si="4"/>
        <v>0</v>
      </c>
      <c r="AN25" s="75">
        <f t="shared" si="5"/>
        <v>0</v>
      </c>
      <c r="AO25" s="74">
        <f t="shared" si="6"/>
        <v>0</v>
      </c>
      <c r="AP25" s="56">
        <f t="shared" si="7"/>
        <v>0</v>
      </c>
    </row>
    <row r="26" spans="1:42">
      <c r="A26" s="13">
        <v>23</v>
      </c>
      <c r="B26" s="12" t="s">
        <v>31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30"/>
      <c r="AH26" s="6">
        <f t="shared" si="0"/>
        <v>0</v>
      </c>
      <c r="AI26" s="98">
        <v>25</v>
      </c>
      <c r="AJ26" s="65">
        <f t="shared" si="1"/>
        <v>0</v>
      </c>
      <c r="AK26" s="68">
        <f t="shared" si="2"/>
        <v>0</v>
      </c>
      <c r="AL26" s="69">
        <f t="shared" si="3"/>
        <v>0</v>
      </c>
      <c r="AM26" s="74">
        <f t="shared" si="4"/>
        <v>0</v>
      </c>
      <c r="AN26" s="75">
        <f t="shared" si="5"/>
        <v>0</v>
      </c>
      <c r="AO26" s="74">
        <f t="shared" si="6"/>
        <v>0</v>
      </c>
      <c r="AP26" s="56">
        <f t="shared" si="7"/>
        <v>0</v>
      </c>
    </row>
    <row r="27" spans="1:42">
      <c r="A27" s="2">
        <v>24</v>
      </c>
      <c r="B27" s="12" t="s">
        <v>32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30"/>
      <c r="AH27" s="6">
        <f t="shared" si="0"/>
        <v>0</v>
      </c>
      <c r="AI27" s="98">
        <v>30</v>
      </c>
      <c r="AJ27" s="65">
        <f t="shared" si="1"/>
        <v>0</v>
      </c>
      <c r="AK27" s="68">
        <f t="shared" si="2"/>
        <v>0</v>
      </c>
      <c r="AL27" s="69">
        <f t="shared" si="3"/>
        <v>0</v>
      </c>
      <c r="AM27" s="74">
        <f t="shared" si="4"/>
        <v>0</v>
      </c>
      <c r="AN27" s="75">
        <f t="shared" si="5"/>
        <v>0</v>
      </c>
      <c r="AO27" s="74">
        <f t="shared" si="6"/>
        <v>0</v>
      </c>
      <c r="AP27" s="56">
        <f t="shared" si="7"/>
        <v>0</v>
      </c>
    </row>
    <row r="28" spans="1:42">
      <c r="A28" s="13">
        <v>25</v>
      </c>
      <c r="B28" s="12" t="s">
        <v>33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30"/>
      <c r="AH28" s="6">
        <f t="shared" si="0"/>
        <v>0</v>
      </c>
      <c r="AI28" s="98">
        <v>19</v>
      </c>
      <c r="AJ28" s="65">
        <f t="shared" si="1"/>
        <v>0</v>
      </c>
      <c r="AK28" s="68">
        <f t="shared" si="2"/>
        <v>0</v>
      </c>
      <c r="AL28" s="69">
        <f t="shared" si="3"/>
        <v>0</v>
      </c>
      <c r="AM28" s="74">
        <f t="shared" si="4"/>
        <v>0</v>
      </c>
      <c r="AN28" s="75">
        <f t="shared" si="5"/>
        <v>0</v>
      </c>
      <c r="AO28" s="74">
        <f t="shared" si="6"/>
        <v>0</v>
      </c>
      <c r="AP28" s="56">
        <f t="shared" si="7"/>
        <v>0</v>
      </c>
    </row>
    <row r="29" spans="1:42">
      <c r="A29" s="2">
        <v>26</v>
      </c>
      <c r="B29" s="12" t="s">
        <v>34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30"/>
      <c r="AH29" s="6">
        <f t="shared" si="0"/>
        <v>0</v>
      </c>
      <c r="AI29" s="98">
        <v>99</v>
      </c>
      <c r="AJ29" s="65">
        <f t="shared" si="1"/>
        <v>0</v>
      </c>
      <c r="AK29" s="68">
        <f t="shared" si="2"/>
        <v>0</v>
      </c>
      <c r="AL29" s="69">
        <f t="shared" si="3"/>
        <v>0</v>
      </c>
      <c r="AM29" s="74">
        <f t="shared" si="4"/>
        <v>0</v>
      </c>
      <c r="AN29" s="75">
        <f t="shared" si="5"/>
        <v>0</v>
      </c>
      <c r="AO29" s="74">
        <f t="shared" si="6"/>
        <v>0</v>
      </c>
      <c r="AP29" s="56">
        <f t="shared" si="7"/>
        <v>0</v>
      </c>
    </row>
    <row r="30" spans="1:42">
      <c r="A30" s="17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30"/>
      <c r="AH30" s="6">
        <f t="shared" si="0"/>
        <v>0</v>
      </c>
      <c r="AI30" s="98"/>
      <c r="AJ30" s="65">
        <f t="shared" si="1"/>
        <v>0</v>
      </c>
      <c r="AK30" s="68">
        <f t="shared" si="2"/>
        <v>0</v>
      </c>
      <c r="AL30" s="69">
        <f t="shared" si="3"/>
        <v>0</v>
      </c>
      <c r="AM30" s="74">
        <f t="shared" si="4"/>
        <v>0</v>
      </c>
      <c r="AN30" s="75">
        <f t="shared" si="5"/>
        <v>0</v>
      </c>
      <c r="AO30" s="74">
        <f t="shared" si="6"/>
        <v>0</v>
      </c>
      <c r="AP30" s="56">
        <f t="shared" si="7"/>
        <v>0</v>
      </c>
    </row>
    <row r="31" spans="1:42">
      <c r="A31" s="17"/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30"/>
      <c r="AH31" s="6">
        <f t="shared" si="0"/>
        <v>0</v>
      </c>
      <c r="AI31" s="98"/>
      <c r="AJ31" s="65">
        <f t="shared" si="1"/>
        <v>0</v>
      </c>
      <c r="AK31" s="68">
        <f t="shared" si="2"/>
        <v>0</v>
      </c>
      <c r="AL31" s="69">
        <f t="shared" si="3"/>
        <v>0</v>
      </c>
      <c r="AM31" s="74">
        <f t="shared" si="4"/>
        <v>0</v>
      </c>
      <c r="AN31" s="75">
        <f t="shared" si="5"/>
        <v>0</v>
      </c>
      <c r="AO31" s="74">
        <f t="shared" si="6"/>
        <v>0</v>
      </c>
      <c r="AP31" s="56">
        <f t="shared" si="7"/>
        <v>0</v>
      </c>
    </row>
    <row r="32" spans="1:42" ht="13.5" thickBot="1">
      <c r="A32" s="17"/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30"/>
      <c r="AH32" s="28">
        <f t="shared" si="0"/>
        <v>0</v>
      </c>
      <c r="AI32" s="99"/>
      <c r="AJ32" s="66">
        <f t="shared" si="1"/>
        <v>0</v>
      </c>
      <c r="AK32" s="68">
        <f t="shared" si="2"/>
        <v>0</v>
      </c>
      <c r="AL32" s="72">
        <f t="shared" si="3"/>
        <v>0</v>
      </c>
      <c r="AM32" s="74">
        <f t="shared" si="4"/>
        <v>0</v>
      </c>
      <c r="AN32" s="78">
        <f t="shared" si="5"/>
        <v>0</v>
      </c>
      <c r="AO32" s="74">
        <f t="shared" si="6"/>
        <v>0</v>
      </c>
      <c r="AP32" s="57">
        <f t="shared" si="7"/>
        <v>0</v>
      </c>
    </row>
    <row r="33" spans="1:42" ht="13.5" thickBot="1">
      <c r="A33" s="23"/>
      <c r="B33" s="18" t="s">
        <v>38</v>
      </c>
      <c r="C33" s="19">
        <f t="shared" ref="C33:AG33" si="8">SUMPRODUCT(C4:C32,$AI4:$AI32)</f>
        <v>0</v>
      </c>
      <c r="D33" s="19">
        <f t="shared" si="8"/>
        <v>0</v>
      </c>
      <c r="E33" s="19">
        <f t="shared" si="8"/>
        <v>0</v>
      </c>
      <c r="F33" s="19">
        <f t="shared" si="8"/>
        <v>0</v>
      </c>
      <c r="G33" s="19">
        <f t="shared" si="8"/>
        <v>0</v>
      </c>
      <c r="H33" s="19">
        <f t="shared" si="8"/>
        <v>0</v>
      </c>
      <c r="I33" s="19">
        <f t="shared" si="8"/>
        <v>0</v>
      </c>
      <c r="J33" s="19">
        <f t="shared" si="8"/>
        <v>0</v>
      </c>
      <c r="K33" s="19">
        <f t="shared" si="8"/>
        <v>0</v>
      </c>
      <c r="L33" s="19">
        <f t="shared" si="8"/>
        <v>0</v>
      </c>
      <c r="M33" s="19">
        <f t="shared" si="8"/>
        <v>0</v>
      </c>
      <c r="N33" s="19">
        <f t="shared" si="8"/>
        <v>0</v>
      </c>
      <c r="O33" s="19">
        <f t="shared" si="8"/>
        <v>0</v>
      </c>
      <c r="P33" s="19">
        <f t="shared" si="8"/>
        <v>0</v>
      </c>
      <c r="Q33" s="19">
        <f t="shared" si="8"/>
        <v>0</v>
      </c>
      <c r="R33" s="19">
        <f t="shared" si="8"/>
        <v>0</v>
      </c>
      <c r="S33" s="19">
        <f t="shared" si="8"/>
        <v>0</v>
      </c>
      <c r="T33" s="19">
        <f t="shared" si="8"/>
        <v>0</v>
      </c>
      <c r="U33" s="19">
        <f t="shared" si="8"/>
        <v>0</v>
      </c>
      <c r="V33" s="19">
        <f t="shared" si="8"/>
        <v>0</v>
      </c>
      <c r="W33" s="19">
        <f t="shared" si="8"/>
        <v>0</v>
      </c>
      <c r="X33" s="19">
        <f t="shared" si="8"/>
        <v>0</v>
      </c>
      <c r="Y33" s="19">
        <f t="shared" si="8"/>
        <v>0</v>
      </c>
      <c r="Z33" s="19">
        <f t="shared" si="8"/>
        <v>0</v>
      </c>
      <c r="AA33" s="19">
        <f t="shared" si="8"/>
        <v>0</v>
      </c>
      <c r="AB33" s="19">
        <f t="shared" si="8"/>
        <v>0</v>
      </c>
      <c r="AC33" s="19">
        <f t="shared" si="8"/>
        <v>0</v>
      </c>
      <c r="AD33" s="19">
        <f t="shared" si="8"/>
        <v>0</v>
      </c>
      <c r="AE33" s="19">
        <f t="shared" si="8"/>
        <v>0</v>
      </c>
      <c r="AF33" s="19">
        <f t="shared" si="8"/>
        <v>0</v>
      </c>
      <c r="AG33" s="47">
        <f t="shared" si="8"/>
        <v>0</v>
      </c>
      <c r="AH33" s="34">
        <f>SUM(AH4:AH32)</f>
        <v>0</v>
      </c>
      <c r="AI33" s="100"/>
      <c r="AJ33" s="67">
        <f>SUM(AJ4:AJ32)</f>
        <v>0</v>
      </c>
      <c r="AK33" s="67">
        <f>SUM(AK4:AK32)</f>
        <v>0</v>
      </c>
      <c r="AL33" s="73">
        <f>SUM(AL4:AL32)</f>
        <v>0</v>
      </c>
      <c r="AM33" s="73">
        <f t="shared" ref="AM33:AP33" si="9">SUM(AM4:AM32)</f>
        <v>0</v>
      </c>
      <c r="AN33" s="73">
        <f t="shared" si="9"/>
        <v>0</v>
      </c>
      <c r="AO33" s="73">
        <f t="shared" si="9"/>
        <v>0</v>
      </c>
      <c r="AP33" s="45">
        <f t="shared" si="9"/>
        <v>0</v>
      </c>
    </row>
    <row r="34" spans="1:42">
      <c r="A34" s="41">
        <v>1</v>
      </c>
      <c r="B34" s="42" t="s">
        <v>15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8"/>
      <c r="AH34" s="52">
        <f t="shared" si="0"/>
        <v>0</v>
      </c>
      <c r="AI34" s="97">
        <v>55</v>
      </c>
      <c r="AJ34" s="64">
        <f t="shared" si="1"/>
        <v>0</v>
      </c>
      <c r="AK34" s="68">
        <f t="shared" si="2"/>
        <v>0</v>
      </c>
      <c r="AL34" s="71">
        <f t="shared" si="3"/>
        <v>0</v>
      </c>
      <c r="AM34" s="74">
        <f t="shared" si="4"/>
        <v>0</v>
      </c>
      <c r="AN34" s="77">
        <f t="shared" si="5"/>
        <v>0</v>
      </c>
      <c r="AO34" s="74">
        <f t="shared" si="6"/>
        <v>0</v>
      </c>
      <c r="AP34" s="59">
        <f t="shared" ref="AP34:AP36" si="10">AO34*AK34</f>
        <v>0</v>
      </c>
    </row>
    <row r="35" spans="1:42">
      <c r="A35" s="2">
        <v>2</v>
      </c>
      <c r="B35" s="1" t="s">
        <v>13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21"/>
      <c r="AH35" s="6">
        <f t="shared" si="0"/>
        <v>0</v>
      </c>
      <c r="AI35" s="98">
        <v>31</v>
      </c>
      <c r="AJ35" s="65">
        <f>AH35*AI35</f>
        <v>0</v>
      </c>
      <c r="AK35" s="68">
        <f t="shared" si="2"/>
        <v>0</v>
      </c>
      <c r="AL35" s="69">
        <f t="shared" si="3"/>
        <v>0</v>
      </c>
      <c r="AM35" s="74">
        <f t="shared" si="4"/>
        <v>0</v>
      </c>
      <c r="AN35" s="75">
        <f t="shared" si="5"/>
        <v>0</v>
      </c>
      <c r="AO35" s="74">
        <f t="shared" si="6"/>
        <v>0</v>
      </c>
      <c r="AP35" s="56">
        <f t="shared" si="10"/>
        <v>0</v>
      </c>
    </row>
    <row r="36" spans="1:42" ht="13.5" thickBot="1">
      <c r="A36" s="17">
        <v>3</v>
      </c>
      <c r="B36" s="12" t="s">
        <v>14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30"/>
      <c r="AH36" s="28">
        <f>SUM(C36:AG36)</f>
        <v>0</v>
      </c>
      <c r="AI36" s="99">
        <v>20</v>
      </c>
      <c r="AJ36" s="66">
        <f>AH36*AI36</f>
        <v>0</v>
      </c>
      <c r="AK36" s="93">
        <f t="shared" si="2"/>
        <v>0</v>
      </c>
      <c r="AL36" s="72">
        <f t="shared" si="3"/>
        <v>0</v>
      </c>
      <c r="AM36" s="94">
        <f t="shared" si="4"/>
        <v>0</v>
      </c>
      <c r="AN36" s="78">
        <f t="shared" si="5"/>
        <v>0</v>
      </c>
      <c r="AO36" s="94">
        <f t="shared" si="6"/>
        <v>0</v>
      </c>
      <c r="AP36" s="57">
        <f t="shared" si="10"/>
        <v>0</v>
      </c>
    </row>
    <row r="37" spans="1:42" ht="13.5" thickBot="1">
      <c r="A37" s="23"/>
      <c r="B37" s="18" t="s">
        <v>37</v>
      </c>
      <c r="C37" s="19">
        <f t="shared" ref="C37:AG37" si="11">SUMPRODUCT(C34:C36,$AI34:$AI36)</f>
        <v>0</v>
      </c>
      <c r="D37" s="19">
        <f t="shared" si="11"/>
        <v>0</v>
      </c>
      <c r="E37" s="19">
        <f t="shared" si="11"/>
        <v>0</v>
      </c>
      <c r="F37" s="19">
        <f t="shared" si="11"/>
        <v>0</v>
      </c>
      <c r="G37" s="19">
        <f t="shared" si="11"/>
        <v>0</v>
      </c>
      <c r="H37" s="19">
        <f t="shared" si="11"/>
        <v>0</v>
      </c>
      <c r="I37" s="19">
        <f t="shared" si="11"/>
        <v>0</v>
      </c>
      <c r="J37" s="19">
        <f t="shared" si="11"/>
        <v>0</v>
      </c>
      <c r="K37" s="19">
        <f t="shared" si="11"/>
        <v>0</v>
      </c>
      <c r="L37" s="19">
        <f t="shared" si="11"/>
        <v>0</v>
      </c>
      <c r="M37" s="19">
        <f t="shared" si="11"/>
        <v>0</v>
      </c>
      <c r="N37" s="19">
        <f t="shared" si="11"/>
        <v>0</v>
      </c>
      <c r="O37" s="19">
        <f t="shared" si="11"/>
        <v>0</v>
      </c>
      <c r="P37" s="19">
        <f t="shared" si="11"/>
        <v>0</v>
      </c>
      <c r="Q37" s="19">
        <f t="shared" si="11"/>
        <v>0</v>
      </c>
      <c r="R37" s="19">
        <f t="shared" si="11"/>
        <v>0</v>
      </c>
      <c r="S37" s="19">
        <f t="shared" si="11"/>
        <v>0</v>
      </c>
      <c r="T37" s="19">
        <f t="shared" si="11"/>
        <v>0</v>
      </c>
      <c r="U37" s="19">
        <f t="shared" si="11"/>
        <v>0</v>
      </c>
      <c r="V37" s="19">
        <f t="shared" si="11"/>
        <v>0</v>
      </c>
      <c r="W37" s="19">
        <f t="shared" si="11"/>
        <v>0</v>
      </c>
      <c r="X37" s="19">
        <f t="shared" si="11"/>
        <v>0</v>
      </c>
      <c r="Y37" s="19">
        <f t="shared" si="11"/>
        <v>0</v>
      </c>
      <c r="Z37" s="19">
        <f t="shared" si="11"/>
        <v>0</v>
      </c>
      <c r="AA37" s="19">
        <f t="shared" si="11"/>
        <v>0</v>
      </c>
      <c r="AB37" s="19">
        <f t="shared" si="11"/>
        <v>0</v>
      </c>
      <c r="AC37" s="19">
        <f t="shared" si="11"/>
        <v>0</v>
      </c>
      <c r="AD37" s="19">
        <f t="shared" si="11"/>
        <v>0</v>
      </c>
      <c r="AE37" s="19">
        <f t="shared" si="11"/>
        <v>0</v>
      </c>
      <c r="AF37" s="19">
        <f t="shared" si="11"/>
        <v>0</v>
      </c>
      <c r="AG37" s="47">
        <f t="shared" si="11"/>
        <v>0</v>
      </c>
      <c r="AH37" s="53">
        <f>SUM(AH34:AH36)</f>
        <v>0</v>
      </c>
      <c r="AI37" s="39"/>
      <c r="AJ37" s="36">
        <f>SUM(AJ34:AJ36)</f>
        <v>0</v>
      </c>
      <c r="AK37" s="58">
        <f>SUM(AK34:AK36)</f>
        <v>0</v>
      </c>
      <c r="AL37" s="29">
        <f t="shared" ref="AL37:AP37" si="12">SUM(AL34:AL36)</f>
        <v>0</v>
      </c>
      <c r="AM37" s="50">
        <f t="shared" si="12"/>
        <v>0</v>
      </c>
      <c r="AN37" s="29">
        <f t="shared" si="12"/>
        <v>0</v>
      </c>
      <c r="AO37" s="50">
        <f t="shared" si="12"/>
        <v>0</v>
      </c>
      <c r="AP37" s="29">
        <f t="shared" si="12"/>
        <v>0</v>
      </c>
    </row>
    <row r="38" spans="1:42" ht="13.5" thickBot="1">
      <c r="A38" s="23"/>
      <c r="B38" s="24" t="s">
        <v>26</v>
      </c>
      <c r="C38" s="19">
        <f>SUM(C4:C32)+C34+C35+C36</f>
        <v>0</v>
      </c>
      <c r="D38" s="19">
        <f t="shared" ref="D38:AM38" si="13">SUM(D4:D32)+D34+D35+D36</f>
        <v>0</v>
      </c>
      <c r="E38" s="19">
        <f t="shared" si="13"/>
        <v>0</v>
      </c>
      <c r="F38" s="19">
        <f t="shared" si="13"/>
        <v>0</v>
      </c>
      <c r="G38" s="19">
        <f t="shared" si="13"/>
        <v>0</v>
      </c>
      <c r="H38" s="19">
        <f t="shared" si="13"/>
        <v>0</v>
      </c>
      <c r="I38" s="19">
        <f t="shared" si="13"/>
        <v>0</v>
      </c>
      <c r="J38" s="19">
        <f t="shared" si="13"/>
        <v>0</v>
      </c>
      <c r="K38" s="19">
        <f t="shared" si="13"/>
        <v>0</v>
      </c>
      <c r="L38" s="19">
        <f t="shared" si="13"/>
        <v>0</v>
      </c>
      <c r="M38" s="19">
        <f t="shared" si="13"/>
        <v>0</v>
      </c>
      <c r="N38" s="19">
        <f t="shared" si="13"/>
        <v>0</v>
      </c>
      <c r="O38" s="19">
        <f t="shared" si="13"/>
        <v>0</v>
      </c>
      <c r="P38" s="19">
        <f t="shared" si="13"/>
        <v>0</v>
      </c>
      <c r="Q38" s="19">
        <f t="shared" si="13"/>
        <v>0</v>
      </c>
      <c r="R38" s="19">
        <f t="shared" si="13"/>
        <v>0</v>
      </c>
      <c r="S38" s="19">
        <f t="shared" si="13"/>
        <v>0</v>
      </c>
      <c r="T38" s="19">
        <f t="shared" si="13"/>
        <v>0</v>
      </c>
      <c r="U38" s="19">
        <f t="shared" si="13"/>
        <v>0</v>
      </c>
      <c r="V38" s="19">
        <f t="shared" si="13"/>
        <v>0</v>
      </c>
      <c r="W38" s="19">
        <f t="shared" si="13"/>
        <v>0</v>
      </c>
      <c r="X38" s="19">
        <f t="shared" si="13"/>
        <v>0</v>
      </c>
      <c r="Y38" s="19">
        <f t="shared" si="13"/>
        <v>0</v>
      </c>
      <c r="Z38" s="19">
        <f t="shared" si="13"/>
        <v>0</v>
      </c>
      <c r="AA38" s="19">
        <f t="shared" si="13"/>
        <v>0</v>
      </c>
      <c r="AB38" s="19">
        <f t="shared" si="13"/>
        <v>0</v>
      </c>
      <c r="AC38" s="19">
        <f t="shared" si="13"/>
        <v>0</v>
      </c>
      <c r="AD38" s="19">
        <f t="shared" si="13"/>
        <v>0</v>
      </c>
      <c r="AE38" s="19">
        <f t="shared" si="13"/>
        <v>0</v>
      </c>
      <c r="AF38" s="19">
        <f t="shared" si="13"/>
        <v>0</v>
      </c>
      <c r="AG38" s="47">
        <f t="shared" si="13"/>
        <v>0</v>
      </c>
      <c r="AH38" s="54">
        <f t="shared" si="13"/>
        <v>0</v>
      </c>
      <c r="AI38" s="19"/>
      <c r="AJ38" s="38"/>
      <c r="AK38" s="54">
        <f t="shared" si="13"/>
        <v>0</v>
      </c>
      <c r="AL38" s="38"/>
      <c r="AM38" s="51">
        <f t="shared" si="13"/>
        <v>0</v>
      </c>
      <c r="AN38" s="38"/>
      <c r="AO38" s="51">
        <f t="shared" ref="AO38" si="14">SUM(AO4:AO32)+AO34+AO35+AO36</f>
        <v>0</v>
      </c>
      <c r="AP38" s="38"/>
    </row>
    <row r="39" spans="1:42" ht="13.5" thickBot="1">
      <c r="A39" s="25"/>
      <c r="B39" s="18" t="s">
        <v>25</v>
      </c>
      <c r="C39" s="27">
        <f t="shared" ref="C39:AG39" si="15">C33+C37</f>
        <v>0</v>
      </c>
      <c r="D39" s="27">
        <f t="shared" si="15"/>
        <v>0</v>
      </c>
      <c r="E39" s="27">
        <f t="shared" si="15"/>
        <v>0</v>
      </c>
      <c r="F39" s="27">
        <f t="shared" si="15"/>
        <v>0</v>
      </c>
      <c r="G39" s="27">
        <f t="shared" si="15"/>
        <v>0</v>
      </c>
      <c r="H39" s="27">
        <f t="shared" si="15"/>
        <v>0</v>
      </c>
      <c r="I39" s="27">
        <f t="shared" si="15"/>
        <v>0</v>
      </c>
      <c r="J39" s="27">
        <f t="shared" si="15"/>
        <v>0</v>
      </c>
      <c r="K39" s="27">
        <f t="shared" si="15"/>
        <v>0</v>
      </c>
      <c r="L39" s="27">
        <f t="shared" si="15"/>
        <v>0</v>
      </c>
      <c r="M39" s="27">
        <f t="shared" si="15"/>
        <v>0</v>
      </c>
      <c r="N39" s="27">
        <f t="shared" si="15"/>
        <v>0</v>
      </c>
      <c r="O39" s="27">
        <f t="shared" si="15"/>
        <v>0</v>
      </c>
      <c r="P39" s="27">
        <f t="shared" si="15"/>
        <v>0</v>
      </c>
      <c r="Q39" s="27">
        <f t="shared" si="15"/>
        <v>0</v>
      </c>
      <c r="R39" s="27">
        <f t="shared" si="15"/>
        <v>0</v>
      </c>
      <c r="S39" s="27">
        <f t="shared" si="15"/>
        <v>0</v>
      </c>
      <c r="T39" s="27">
        <f t="shared" si="15"/>
        <v>0</v>
      </c>
      <c r="U39" s="27">
        <f t="shared" si="15"/>
        <v>0</v>
      </c>
      <c r="V39" s="27">
        <f t="shared" si="15"/>
        <v>0</v>
      </c>
      <c r="W39" s="27">
        <f t="shared" si="15"/>
        <v>0</v>
      </c>
      <c r="X39" s="27">
        <f t="shared" si="15"/>
        <v>0</v>
      </c>
      <c r="Y39" s="27">
        <f t="shared" si="15"/>
        <v>0</v>
      </c>
      <c r="Z39" s="27">
        <f t="shared" si="15"/>
        <v>0</v>
      </c>
      <c r="AA39" s="27">
        <f t="shared" si="15"/>
        <v>0</v>
      </c>
      <c r="AB39" s="27">
        <f t="shared" si="15"/>
        <v>0</v>
      </c>
      <c r="AC39" s="27">
        <f t="shared" si="15"/>
        <v>0</v>
      </c>
      <c r="AD39" s="27">
        <f t="shared" si="15"/>
        <v>0</v>
      </c>
      <c r="AE39" s="27">
        <f t="shared" si="15"/>
        <v>0</v>
      </c>
      <c r="AF39" s="27">
        <f t="shared" si="15"/>
        <v>0</v>
      </c>
      <c r="AG39" s="49">
        <f t="shared" si="15"/>
        <v>0</v>
      </c>
      <c r="AH39" s="55">
        <f>AH37+AH33</f>
        <v>0</v>
      </c>
      <c r="AI39" s="18">
        <f>AI37+AI33</f>
        <v>0</v>
      </c>
      <c r="AJ39" s="26">
        <f>AJ37+AJ33</f>
        <v>0</v>
      </c>
      <c r="AK39" s="60"/>
      <c r="AL39" s="40">
        <f t="shared" ref="AL39:AN39" si="16">AL37+AL33</f>
        <v>0</v>
      </c>
      <c r="AM39" s="26"/>
      <c r="AN39" s="40">
        <f t="shared" si="16"/>
        <v>0</v>
      </c>
      <c r="AO39" s="26"/>
      <c r="AP39" s="40">
        <f t="shared" ref="AP39" si="17">AP37+AP33</f>
        <v>0</v>
      </c>
    </row>
    <row r="40" spans="1:42" ht="13.5" thickBot="1"/>
    <row r="41" spans="1:42" ht="15.75">
      <c r="A41" s="101" t="s">
        <v>39</v>
      </c>
      <c r="B41" s="102"/>
      <c r="C41" s="103" t="s">
        <v>61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4" t="s">
        <v>28</v>
      </c>
      <c r="AI41" s="104"/>
      <c r="AJ41" s="104"/>
      <c r="AK41" s="105"/>
      <c r="AL41" s="106"/>
      <c r="AM41" s="106"/>
      <c r="AN41" s="106"/>
      <c r="AO41" s="106"/>
      <c r="AP41" s="107"/>
    </row>
    <row r="42" spans="1:42" ht="13.5" thickBot="1">
      <c r="A42" s="108" t="s">
        <v>51</v>
      </c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1" t="str">
        <f>дата!B1</f>
        <v>за ОКТЯБРЬ 2019</v>
      </c>
      <c r="AI42" s="112"/>
      <c r="AJ42" s="112"/>
      <c r="AK42" s="95" t="s">
        <v>41</v>
      </c>
      <c r="AL42" s="95" t="s">
        <v>42</v>
      </c>
      <c r="AM42" s="95" t="s">
        <v>41</v>
      </c>
      <c r="AN42" s="95" t="s">
        <v>42</v>
      </c>
      <c r="AO42" s="95" t="s">
        <v>41</v>
      </c>
      <c r="AP42" s="96" t="s">
        <v>42</v>
      </c>
    </row>
    <row r="43" spans="1:42" ht="13.5" thickBot="1">
      <c r="A43" s="87" t="s">
        <v>0</v>
      </c>
      <c r="B43" s="88" t="s">
        <v>40</v>
      </c>
      <c r="C43" s="89">
        <v>1</v>
      </c>
      <c r="D43" s="89">
        <v>2</v>
      </c>
      <c r="E43" s="89">
        <v>3</v>
      </c>
      <c r="F43" s="89">
        <v>4</v>
      </c>
      <c r="G43" s="89">
        <v>5</v>
      </c>
      <c r="H43" s="89">
        <v>6</v>
      </c>
      <c r="I43" s="89">
        <v>7</v>
      </c>
      <c r="J43" s="89">
        <v>8</v>
      </c>
      <c r="K43" s="89">
        <v>9</v>
      </c>
      <c r="L43" s="89">
        <v>10</v>
      </c>
      <c r="M43" s="89">
        <v>11</v>
      </c>
      <c r="N43" s="89">
        <v>12</v>
      </c>
      <c r="O43" s="89">
        <v>13</v>
      </c>
      <c r="P43" s="89">
        <v>14</v>
      </c>
      <c r="Q43" s="89">
        <v>15</v>
      </c>
      <c r="R43" s="89">
        <v>16</v>
      </c>
      <c r="S43" s="89">
        <v>17</v>
      </c>
      <c r="T43" s="89">
        <v>18</v>
      </c>
      <c r="U43" s="89">
        <v>19</v>
      </c>
      <c r="V43" s="89">
        <v>20</v>
      </c>
      <c r="W43" s="89">
        <v>21</v>
      </c>
      <c r="X43" s="89">
        <v>22</v>
      </c>
      <c r="Y43" s="89">
        <v>23</v>
      </c>
      <c r="Z43" s="89">
        <v>24</v>
      </c>
      <c r="AA43" s="89">
        <v>25</v>
      </c>
      <c r="AB43" s="89">
        <v>26</v>
      </c>
      <c r="AC43" s="89">
        <v>27</v>
      </c>
      <c r="AD43" s="89">
        <v>28</v>
      </c>
      <c r="AE43" s="89">
        <v>29</v>
      </c>
      <c r="AF43" s="89">
        <v>30</v>
      </c>
      <c r="AG43" s="90">
        <v>31</v>
      </c>
      <c r="AH43" s="91" t="s">
        <v>1</v>
      </c>
      <c r="AI43" s="89" t="s">
        <v>2</v>
      </c>
      <c r="AJ43" s="92" t="s">
        <v>3</v>
      </c>
      <c r="AK43" s="115" t="s">
        <v>43</v>
      </c>
      <c r="AL43" s="116"/>
      <c r="AM43" s="113" t="s">
        <v>44</v>
      </c>
      <c r="AN43" s="114"/>
      <c r="AO43" s="113" t="s">
        <v>45</v>
      </c>
      <c r="AP43" s="114"/>
    </row>
    <row r="44" spans="1:42">
      <c r="A44" s="83">
        <v>1</v>
      </c>
      <c r="B44" s="42" t="s">
        <v>12</v>
      </c>
      <c r="C44" s="43"/>
      <c r="D44" s="43">
        <v>2</v>
      </c>
      <c r="E44" s="43"/>
      <c r="F44" s="43"/>
      <c r="G44" s="43"/>
      <c r="H44" s="43"/>
      <c r="I44" s="43"/>
      <c r="J44" s="43">
        <v>3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8"/>
      <c r="AH44" s="84">
        <f t="shared" ref="AH44:AH52" si="18">SUM(C44:AG44)</f>
        <v>5</v>
      </c>
      <c r="AI44" s="79">
        <f>AI4</f>
        <v>39</v>
      </c>
      <c r="AJ44" s="86">
        <f t="shared" ref="AJ44:AJ72" si="19">AH44*AI44</f>
        <v>195</v>
      </c>
      <c r="AK44" s="79">
        <f>SUM(C44:L44)</f>
        <v>5</v>
      </c>
      <c r="AL44" s="71">
        <f>AK44*AI44</f>
        <v>195</v>
      </c>
      <c r="AM44" s="80">
        <f>SUM(M44:V44)</f>
        <v>0</v>
      </c>
      <c r="AN44" s="77">
        <f>AM44*AI44</f>
        <v>0</v>
      </c>
      <c r="AO44" s="80">
        <f>SUM(W44:AG44)</f>
        <v>0</v>
      </c>
      <c r="AP44" s="59">
        <f>AO44*AK44</f>
        <v>0</v>
      </c>
    </row>
    <row r="45" spans="1:42">
      <c r="A45" s="2">
        <v>2</v>
      </c>
      <c r="B45" s="1" t="s">
        <v>16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21"/>
      <c r="AH45" s="5">
        <f t="shared" si="18"/>
        <v>0</v>
      </c>
      <c r="AI45" s="79">
        <f t="shared" ref="AI45:AI72" si="20">AI5</f>
        <v>34</v>
      </c>
      <c r="AJ45" s="62">
        <f t="shared" si="19"/>
        <v>0</v>
      </c>
      <c r="AK45" s="68">
        <f t="shared" ref="AK45:AK72" si="21">SUM(C45:L45)</f>
        <v>0</v>
      </c>
      <c r="AL45" s="69">
        <f t="shared" ref="AL45:AL72" si="22">AK45*AI45</f>
        <v>0</v>
      </c>
      <c r="AM45" s="74">
        <f t="shared" ref="AM45:AM72" si="23">SUM(M45:V45)</f>
        <v>0</v>
      </c>
      <c r="AN45" s="75">
        <f t="shared" ref="AN45:AN72" si="24">AM45*AI45</f>
        <v>0</v>
      </c>
      <c r="AO45" s="74">
        <f t="shared" ref="AO45:AO72" si="25">SUM(W45:AG45)</f>
        <v>0</v>
      </c>
      <c r="AP45" s="56">
        <f t="shared" ref="AP45:AP72" si="26">AO45*AK45</f>
        <v>0</v>
      </c>
    </row>
    <row r="46" spans="1:42">
      <c r="A46" s="13">
        <v>3</v>
      </c>
      <c r="B46" s="1" t="s">
        <v>17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21"/>
      <c r="AH46" s="5">
        <f t="shared" si="18"/>
        <v>0</v>
      </c>
      <c r="AI46" s="79">
        <f t="shared" si="20"/>
        <v>34.200000000000003</v>
      </c>
      <c r="AJ46" s="62">
        <f t="shared" si="19"/>
        <v>0</v>
      </c>
      <c r="AK46" s="68">
        <f t="shared" si="21"/>
        <v>0</v>
      </c>
      <c r="AL46" s="69">
        <f t="shared" si="22"/>
        <v>0</v>
      </c>
      <c r="AM46" s="74">
        <f t="shared" si="23"/>
        <v>0</v>
      </c>
      <c r="AN46" s="75">
        <f t="shared" si="24"/>
        <v>0</v>
      </c>
      <c r="AO46" s="74">
        <f t="shared" si="25"/>
        <v>0</v>
      </c>
      <c r="AP46" s="56">
        <f t="shared" si="26"/>
        <v>0</v>
      </c>
    </row>
    <row r="47" spans="1:42">
      <c r="A47" s="2">
        <v>4</v>
      </c>
      <c r="B47" s="1" t="s">
        <v>7</v>
      </c>
      <c r="C47" s="1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21"/>
      <c r="AH47" s="5">
        <f t="shared" si="18"/>
        <v>0</v>
      </c>
      <c r="AI47" s="79">
        <f t="shared" si="20"/>
        <v>31.5</v>
      </c>
      <c r="AJ47" s="62">
        <f t="shared" si="19"/>
        <v>0</v>
      </c>
      <c r="AK47" s="68">
        <f t="shared" si="21"/>
        <v>0</v>
      </c>
      <c r="AL47" s="69">
        <f t="shared" si="22"/>
        <v>0</v>
      </c>
      <c r="AM47" s="74">
        <f t="shared" si="23"/>
        <v>0</v>
      </c>
      <c r="AN47" s="75">
        <f t="shared" si="24"/>
        <v>0</v>
      </c>
      <c r="AO47" s="74">
        <f t="shared" si="25"/>
        <v>0</v>
      </c>
      <c r="AP47" s="56">
        <f t="shared" si="26"/>
        <v>0</v>
      </c>
    </row>
    <row r="48" spans="1:42">
      <c r="A48" s="13">
        <v>5</v>
      </c>
      <c r="B48" s="1" t="s">
        <v>10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21"/>
      <c r="AH48" s="5">
        <f t="shared" si="18"/>
        <v>0</v>
      </c>
      <c r="AI48" s="79">
        <f t="shared" si="20"/>
        <v>32.4</v>
      </c>
      <c r="AJ48" s="62">
        <f t="shared" si="19"/>
        <v>0</v>
      </c>
      <c r="AK48" s="68">
        <f t="shared" si="21"/>
        <v>0</v>
      </c>
      <c r="AL48" s="69">
        <f t="shared" si="22"/>
        <v>0</v>
      </c>
      <c r="AM48" s="74">
        <f t="shared" si="23"/>
        <v>0</v>
      </c>
      <c r="AN48" s="75">
        <f t="shared" si="24"/>
        <v>0</v>
      </c>
      <c r="AO48" s="74">
        <f t="shared" si="25"/>
        <v>0</v>
      </c>
      <c r="AP48" s="56">
        <f t="shared" si="26"/>
        <v>0</v>
      </c>
    </row>
    <row r="49" spans="1:42">
      <c r="A49" s="2">
        <v>6</v>
      </c>
      <c r="B49" s="1" t="s">
        <v>11</v>
      </c>
      <c r="C49" s="4">
        <v>1</v>
      </c>
      <c r="D49" s="4"/>
      <c r="E49" s="4"/>
      <c r="F49" s="4"/>
      <c r="G49" s="4">
        <v>2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>
        <v>6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21"/>
      <c r="AH49" s="5">
        <f t="shared" si="18"/>
        <v>9</v>
      </c>
      <c r="AI49" s="79">
        <f t="shared" si="20"/>
        <v>31.5</v>
      </c>
      <c r="AJ49" s="62">
        <f t="shared" si="19"/>
        <v>283.5</v>
      </c>
      <c r="AK49" s="68">
        <f t="shared" si="21"/>
        <v>3</v>
      </c>
      <c r="AL49" s="69">
        <f t="shared" si="22"/>
        <v>94.5</v>
      </c>
      <c r="AM49" s="74">
        <f t="shared" si="23"/>
        <v>6</v>
      </c>
      <c r="AN49" s="75">
        <f t="shared" si="24"/>
        <v>189</v>
      </c>
      <c r="AO49" s="74">
        <f t="shared" si="25"/>
        <v>0</v>
      </c>
      <c r="AP49" s="56">
        <f t="shared" si="26"/>
        <v>0</v>
      </c>
    </row>
    <row r="50" spans="1:42">
      <c r="A50" s="13">
        <v>7</v>
      </c>
      <c r="B50" s="1" t="s">
        <v>18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21"/>
      <c r="AH50" s="5">
        <f t="shared" si="18"/>
        <v>0</v>
      </c>
      <c r="AI50" s="79">
        <f t="shared" si="20"/>
        <v>37.799999999999997</v>
      </c>
      <c r="AJ50" s="62">
        <f t="shared" si="19"/>
        <v>0</v>
      </c>
      <c r="AK50" s="68">
        <f t="shared" si="21"/>
        <v>0</v>
      </c>
      <c r="AL50" s="69">
        <f t="shared" si="22"/>
        <v>0</v>
      </c>
      <c r="AM50" s="74">
        <f t="shared" si="23"/>
        <v>0</v>
      </c>
      <c r="AN50" s="75">
        <f t="shared" si="24"/>
        <v>0</v>
      </c>
      <c r="AO50" s="74">
        <f t="shared" si="25"/>
        <v>0</v>
      </c>
      <c r="AP50" s="56">
        <f t="shared" si="26"/>
        <v>0</v>
      </c>
    </row>
    <row r="51" spans="1:42">
      <c r="A51" s="2">
        <v>8</v>
      </c>
      <c r="B51" s="1" t="s">
        <v>19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>
        <v>7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21"/>
      <c r="AH51" s="5">
        <f t="shared" si="18"/>
        <v>7</v>
      </c>
      <c r="AI51" s="79">
        <f t="shared" si="20"/>
        <v>37.799999999999997</v>
      </c>
      <c r="AJ51" s="62">
        <f t="shared" si="19"/>
        <v>264.59999999999997</v>
      </c>
      <c r="AK51" s="68">
        <f t="shared" si="21"/>
        <v>0</v>
      </c>
      <c r="AL51" s="69">
        <f t="shared" si="22"/>
        <v>0</v>
      </c>
      <c r="AM51" s="74">
        <f t="shared" si="23"/>
        <v>7</v>
      </c>
      <c r="AN51" s="75">
        <f t="shared" si="24"/>
        <v>264.59999999999997</v>
      </c>
      <c r="AO51" s="74">
        <f t="shared" si="25"/>
        <v>0</v>
      </c>
      <c r="AP51" s="56">
        <f t="shared" si="26"/>
        <v>0</v>
      </c>
    </row>
    <row r="52" spans="1:42">
      <c r="A52" s="13">
        <v>9</v>
      </c>
      <c r="B52" s="1" t="s">
        <v>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21"/>
      <c r="AH52" s="5">
        <f t="shared" si="18"/>
        <v>0</v>
      </c>
      <c r="AI52" s="79">
        <f t="shared" si="20"/>
        <v>25</v>
      </c>
      <c r="AJ52" s="62">
        <f t="shared" si="19"/>
        <v>0</v>
      </c>
      <c r="AK52" s="68">
        <f t="shared" si="21"/>
        <v>0</v>
      </c>
      <c r="AL52" s="69">
        <f t="shared" si="22"/>
        <v>0</v>
      </c>
      <c r="AM52" s="74">
        <f t="shared" si="23"/>
        <v>0</v>
      </c>
      <c r="AN52" s="75">
        <f t="shared" si="24"/>
        <v>0</v>
      </c>
      <c r="AO52" s="74">
        <f t="shared" si="25"/>
        <v>0</v>
      </c>
      <c r="AP52" s="56">
        <f t="shared" si="26"/>
        <v>0</v>
      </c>
    </row>
    <row r="53" spans="1:42">
      <c r="A53" s="2">
        <v>10</v>
      </c>
      <c r="B53" s="1" t="s">
        <v>8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21"/>
      <c r="AH53" s="5">
        <f t="shared" ref="AH53:AH72" si="27">SUM(C53:AG53)</f>
        <v>0</v>
      </c>
      <c r="AI53" s="79">
        <f t="shared" si="20"/>
        <v>20</v>
      </c>
      <c r="AJ53" s="62">
        <f t="shared" si="19"/>
        <v>0</v>
      </c>
      <c r="AK53" s="68">
        <f t="shared" si="21"/>
        <v>0</v>
      </c>
      <c r="AL53" s="69">
        <f t="shared" si="22"/>
        <v>0</v>
      </c>
      <c r="AM53" s="74">
        <f t="shared" si="23"/>
        <v>0</v>
      </c>
      <c r="AN53" s="75">
        <f t="shared" si="24"/>
        <v>0</v>
      </c>
      <c r="AO53" s="74">
        <f t="shared" si="25"/>
        <v>0</v>
      </c>
      <c r="AP53" s="56">
        <f t="shared" si="26"/>
        <v>0</v>
      </c>
    </row>
    <row r="54" spans="1:42">
      <c r="A54" s="13">
        <v>11</v>
      </c>
      <c r="B54" s="1" t="s">
        <v>24</v>
      </c>
      <c r="C54" s="4"/>
      <c r="D54" s="4"/>
      <c r="E54" s="4"/>
      <c r="F54" s="4"/>
      <c r="G54" s="4"/>
      <c r="H54" s="4"/>
      <c r="I54" s="4"/>
      <c r="J54" s="4"/>
      <c r="K54" s="4">
        <v>9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21"/>
      <c r="AH54" s="5">
        <f t="shared" si="27"/>
        <v>9</v>
      </c>
      <c r="AI54" s="79">
        <f t="shared" si="20"/>
        <v>35</v>
      </c>
      <c r="AJ54" s="62">
        <f t="shared" si="19"/>
        <v>315</v>
      </c>
      <c r="AK54" s="68">
        <f t="shared" si="21"/>
        <v>9</v>
      </c>
      <c r="AL54" s="69">
        <f t="shared" si="22"/>
        <v>315</v>
      </c>
      <c r="AM54" s="74">
        <f t="shared" si="23"/>
        <v>0</v>
      </c>
      <c r="AN54" s="75">
        <f t="shared" si="24"/>
        <v>0</v>
      </c>
      <c r="AO54" s="74">
        <f t="shared" si="25"/>
        <v>0</v>
      </c>
      <c r="AP54" s="56">
        <f t="shared" si="26"/>
        <v>0</v>
      </c>
    </row>
    <row r="55" spans="1:42">
      <c r="A55" s="2">
        <v>12</v>
      </c>
      <c r="B55" s="1" t="s">
        <v>20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21"/>
      <c r="AH55" s="5">
        <f t="shared" si="27"/>
        <v>0</v>
      </c>
      <c r="AI55" s="79">
        <f t="shared" si="20"/>
        <v>60</v>
      </c>
      <c r="AJ55" s="62">
        <f t="shared" si="19"/>
        <v>0</v>
      </c>
      <c r="AK55" s="68">
        <f t="shared" si="21"/>
        <v>0</v>
      </c>
      <c r="AL55" s="69">
        <f t="shared" si="22"/>
        <v>0</v>
      </c>
      <c r="AM55" s="74">
        <f t="shared" si="23"/>
        <v>0</v>
      </c>
      <c r="AN55" s="75">
        <f t="shared" si="24"/>
        <v>0</v>
      </c>
      <c r="AO55" s="74">
        <f t="shared" si="25"/>
        <v>0</v>
      </c>
      <c r="AP55" s="56">
        <f t="shared" si="26"/>
        <v>0</v>
      </c>
    </row>
    <row r="56" spans="1:42" ht="13.5" thickBot="1">
      <c r="A56" s="14">
        <v>13</v>
      </c>
      <c r="B56" s="15" t="s">
        <v>21</v>
      </c>
      <c r="C56" s="20">
        <v>1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46"/>
      <c r="AH56" s="16">
        <f t="shared" si="27"/>
        <v>1</v>
      </c>
      <c r="AI56" s="79">
        <f t="shared" si="20"/>
        <v>65</v>
      </c>
      <c r="AJ56" s="63">
        <f t="shared" si="19"/>
        <v>65</v>
      </c>
      <c r="AK56" s="81">
        <f t="shared" si="21"/>
        <v>1</v>
      </c>
      <c r="AL56" s="70">
        <f t="shared" si="22"/>
        <v>65</v>
      </c>
      <c r="AM56" s="82">
        <f t="shared" si="23"/>
        <v>0</v>
      </c>
      <c r="AN56" s="76">
        <f t="shared" si="24"/>
        <v>0</v>
      </c>
      <c r="AO56" s="82">
        <f t="shared" si="25"/>
        <v>0</v>
      </c>
      <c r="AP56" s="61">
        <f t="shared" si="26"/>
        <v>0</v>
      </c>
    </row>
    <row r="57" spans="1:42">
      <c r="A57" s="41">
        <v>14</v>
      </c>
      <c r="B57" s="42" t="s">
        <v>29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8"/>
      <c r="AH57" s="52">
        <f t="shared" si="27"/>
        <v>0</v>
      </c>
      <c r="AI57" s="79">
        <f t="shared" si="20"/>
        <v>36</v>
      </c>
      <c r="AJ57" s="64">
        <f t="shared" si="19"/>
        <v>0</v>
      </c>
      <c r="AK57" s="79">
        <f t="shared" si="21"/>
        <v>0</v>
      </c>
      <c r="AL57" s="71">
        <f t="shared" si="22"/>
        <v>0</v>
      </c>
      <c r="AM57" s="80">
        <f t="shared" si="23"/>
        <v>0</v>
      </c>
      <c r="AN57" s="77">
        <f t="shared" si="24"/>
        <v>0</v>
      </c>
      <c r="AO57" s="80">
        <f t="shared" si="25"/>
        <v>0</v>
      </c>
      <c r="AP57" s="59">
        <f t="shared" si="26"/>
        <v>0</v>
      </c>
    </row>
    <row r="58" spans="1:42">
      <c r="A58" s="13">
        <v>15</v>
      </c>
      <c r="B58" s="1" t="s">
        <v>4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21"/>
      <c r="AH58" s="6">
        <f t="shared" si="27"/>
        <v>0</v>
      </c>
      <c r="AI58" s="79">
        <f t="shared" si="20"/>
        <v>24</v>
      </c>
      <c r="AJ58" s="65">
        <f t="shared" si="19"/>
        <v>0</v>
      </c>
      <c r="AK58" s="68">
        <f t="shared" si="21"/>
        <v>0</v>
      </c>
      <c r="AL58" s="69">
        <f t="shared" si="22"/>
        <v>0</v>
      </c>
      <c r="AM58" s="74">
        <f t="shared" si="23"/>
        <v>0</v>
      </c>
      <c r="AN58" s="75">
        <f t="shared" si="24"/>
        <v>0</v>
      </c>
      <c r="AO58" s="74">
        <f t="shared" si="25"/>
        <v>0</v>
      </c>
      <c r="AP58" s="56">
        <f t="shared" si="26"/>
        <v>0</v>
      </c>
    </row>
    <row r="59" spans="1:42">
      <c r="A59" s="2">
        <v>16</v>
      </c>
      <c r="B59" s="1" t="s">
        <v>5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21"/>
      <c r="AH59" s="6">
        <f t="shared" si="27"/>
        <v>0</v>
      </c>
      <c r="AI59" s="79">
        <f t="shared" si="20"/>
        <v>15</v>
      </c>
      <c r="AJ59" s="65">
        <f t="shared" si="19"/>
        <v>0</v>
      </c>
      <c r="AK59" s="68">
        <f t="shared" si="21"/>
        <v>0</v>
      </c>
      <c r="AL59" s="69">
        <f t="shared" si="22"/>
        <v>0</v>
      </c>
      <c r="AM59" s="74">
        <f t="shared" si="23"/>
        <v>0</v>
      </c>
      <c r="AN59" s="75">
        <f t="shared" si="24"/>
        <v>0</v>
      </c>
      <c r="AO59" s="74">
        <f t="shared" si="25"/>
        <v>0</v>
      </c>
      <c r="AP59" s="56">
        <f t="shared" si="26"/>
        <v>0</v>
      </c>
    </row>
    <row r="60" spans="1:42">
      <c r="A60" s="13">
        <v>17</v>
      </c>
      <c r="B60" s="1" t="s">
        <v>18</v>
      </c>
      <c r="C60" s="4"/>
      <c r="D60" s="4"/>
      <c r="E60" s="4">
        <v>2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21"/>
      <c r="AH60" s="6">
        <f t="shared" si="27"/>
        <v>2</v>
      </c>
      <c r="AI60" s="79">
        <f t="shared" si="20"/>
        <v>42</v>
      </c>
      <c r="AJ60" s="65">
        <f t="shared" si="19"/>
        <v>84</v>
      </c>
      <c r="AK60" s="68">
        <f t="shared" si="21"/>
        <v>2</v>
      </c>
      <c r="AL60" s="69">
        <f t="shared" si="22"/>
        <v>84</v>
      </c>
      <c r="AM60" s="74">
        <f t="shared" si="23"/>
        <v>0</v>
      </c>
      <c r="AN60" s="75">
        <f t="shared" si="24"/>
        <v>0</v>
      </c>
      <c r="AO60" s="74">
        <f t="shared" si="25"/>
        <v>0</v>
      </c>
      <c r="AP60" s="56">
        <f t="shared" si="26"/>
        <v>0</v>
      </c>
    </row>
    <row r="61" spans="1:42">
      <c r="A61" s="2">
        <v>18</v>
      </c>
      <c r="B61" s="1" t="s">
        <v>9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>
        <v>4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21"/>
      <c r="AH61" s="6">
        <f t="shared" si="27"/>
        <v>4</v>
      </c>
      <c r="AI61" s="79">
        <f t="shared" si="20"/>
        <v>17</v>
      </c>
      <c r="AJ61" s="65">
        <f t="shared" si="19"/>
        <v>68</v>
      </c>
      <c r="AK61" s="68">
        <f t="shared" si="21"/>
        <v>0</v>
      </c>
      <c r="AL61" s="69">
        <f t="shared" si="22"/>
        <v>0</v>
      </c>
      <c r="AM61" s="74">
        <f t="shared" si="23"/>
        <v>4</v>
      </c>
      <c r="AN61" s="75">
        <f t="shared" si="24"/>
        <v>68</v>
      </c>
      <c r="AO61" s="74">
        <f t="shared" si="25"/>
        <v>0</v>
      </c>
      <c r="AP61" s="56">
        <f t="shared" si="26"/>
        <v>0</v>
      </c>
    </row>
    <row r="62" spans="1:42">
      <c r="A62" s="13">
        <v>19</v>
      </c>
      <c r="B62" s="1" t="s">
        <v>22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>
        <v>5</v>
      </c>
      <c r="T62" s="4"/>
      <c r="U62" s="4"/>
      <c r="V62" s="4"/>
      <c r="W62" s="4">
        <v>5</v>
      </c>
      <c r="X62" s="4"/>
      <c r="Y62" s="4"/>
      <c r="Z62" s="4"/>
      <c r="AA62" s="4"/>
      <c r="AB62" s="4"/>
      <c r="AC62" s="4"/>
      <c r="AD62" s="4"/>
      <c r="AE62" s="4"/>
      <c r="AF62" s="4"/>
      <c r="AG62" s="21"/>
      <c r="AH62" s="6">
        <f t="shared" si="27"/>
        <v>10</v>
      </c>
      <c r="AI62" s="79">
        <f t="shared" si="20"/>
        <v>40</v>
      </c>
      <c r="AJ62" s="65">
        <f t="shared" si="19"/>
        <v>400</v>
      </c>
      <c r="AK62" s="68">
        <f t="shared" si="21"/>
        <v>0</v>
      </c>
      <c r="AL62" s="69">
        <f t="shared" si="22"/>
        <v>0</v>
      </c>
      <c r="AM62" s="74">
        <f t="shared" si="23"/>
        <v>5</v>
      </c>
      <c r="AN62" s="75">
        <f t="shared" si="24"/>
        <v>200</v>
      </c>
      <c r="AO62" s="74">
        <f t="shared" si="25"/>
        <v>5</v>
      </c>
      <c r="AP62" s="56">
        <f t="shared" si="26"/>
        <v>0</v>
      </c>
    </row>
    <row r="63" spans="1:42">
      <c r="A63" s="2">
        <v>20</v>
      </c>
      <c r="B63" s="1" t="s">
        <v>23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21"/>
      <c r="AH63" s="6">
        <f t="shared" si="27"/>
        <v>0</v>
      </c>
      <c r="AI63" s="79">
        <f t="shared" si="20"/>
        <v>26</v>
      </c>
      <c r="AJ63" s="65">
        <f t="shared" si="19"/>
        <v>0</v>
      </c>
      <c r="AK63" s="68">
        <f t="shared" si="21"/>
        <v>0</v>
      </c>
      <c r="AL63" s="69">
        <f t="shared" si="22"/>
        <v>0</v>
      </c>
      <c r="AM63" s="74">
        <f t="shared" si="23"/>
        <v>0</v>
      </c>
      <c r="AN63" s="75">
        <f t="shared" si="24"/>
        <v>0</v>
      </c>
      <c r="AO63" s="74">
        <f t="shared" si="25"/>
        <v>0</v>
      </c>
      <c r="AP63" s="56">
        <f t="shared" si="26"/>
        <v>0</v>
      </c>
    </row>
    <row r="64" spans="1:42">
      <c r="A64" s="13">
        <v>21</v>
      </c>
      <c r="B64" s="1" t="s">
        <v>27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21"/>
      <c r="AH64" s="6">
        <f t="shared" si="27"/>
        <v>0</v>
      </c>
      <c r="AI64" s="79">
        <f t="shared" si="20"/>
        <v>39</v>
      </c>
      <c r="AJ64" s="65">
        <f t="shared" si="19"/>
        <v>0</v>
      </c>
      <c r="AK64" s="68">
        <f t="shared" si="21"/>
        <v>0</v>
      </c>
      <c r="AL64" s="69">
        <f t="shared" si="22"/>
        <v>0</v>
      </c>
      <c r="AM64" s="74">
        <f t="shared" si="23"/>
        <v>0</v>
      </c>
      <c r="AN64" s="75">
        <f t="shared" si="24"/>
        <v>0</v>
      </c>
      <c r="AO64" s="74">
        <f t="shared" si="25"/>
        <v>0</v>
      </c>
      <c r="AP64" s="56">
        <f t="shared" si="26"/>
        <v>0</v>
      </c>
    </row>
    <row r="65" spans="1:42">
      <c r="A65" s="2">
        <v>22</v>
      </c>
      <c r="B65" s="1" t="s">
        <v>30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21"/>
      <c r="AH65" s="6">
        <f t="shared" si="27"/>
        <v>0</v>
      </c>
      <c r="AI65" s="79">
        <f t="shared" si="20"/>
        <v>30</v>
      </c>
      <c r="AJ65" s="65">
        <f t="shared" si="19"/>
        <v>0</v>
      </c>
      <c r="AK65" s="68">
        <f t="shared" si="21"/>
        <v>0</v>
      </c>
      <c r="AL65" s="69">
        <f t="shared" si="22"/>
        <v>0</v>
      </c>
      <c r="AM65" s="74">
        <f t="shared" si="23"/>
        <v>0</v>
      </c>
      <c r="AN65" s="75">
        <f t="shared" si="24"/>
        <v>0</v>
      </c>
      <c r="AO65" s="74">
        <f t="shared" si="25"/>
        <v>0</v>
      </c>
      <c r="AP65" s="56">
        <f t="shared" si="26"/>
        <v>0</v>
      </c>
    </row>
    <row r="66" spans="1:42">
      <c r="A66" s="13">
        <v>23</v>
      </c>
      <c r="B66" s="12" t="s">
        <v>31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30"/>
      <c r="AH66" s="6">
        <f t="shared" si="27"/>
        <v>0</v>
      </c>
      <c r="AI66" s="79">
        <f t="shared" si="20"/>
        <v>25</v>
      </c>
      <c r="AJ66" s="65">
        <f t="shared" si="19"/>
        <v>0</v>
      </c>
      <c r="AK66" s="68">
        <f t="shared" si="21"/>
        <v>0</v>
      </c>
      <c r="AL66" s="69">
        <f t="shared" si="22"/>
        <v>0</v>
      </c>
      <c r="AM66" s="74">
        <f t="shared" si="23"/>
        <v>0</v>
      </c>
      <c r="AN66" s="75">
        <f t="shared" si="24"/>
        <v>0</v>
      </c>
      <c r="AO66" s="74">
        <f t="shared" si="25"/>
        <v>0</v>
      </c>
      <c r="AP66" s="56">
        <f t="shared" si="26"/>
        <v>0</v>
      </c>
    </row>
    <row r="67" spans="1:42">
      <c r="A67" s="2">
        <v>24</v>
      </c>
      <c r="B67" s="12" t="s">
        <v>32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30"/>
      <c r="AH67" s="6">
        <f t="shared" si="27"/>
        <v>0</v>
      </c>
      <c r="AI67" s="79">
        <f t="shared" si="20"/>
        <v>30</v>
      </c>
      <c r="AJ67" s="65">
        <f t="shared" si="19"/>
        <v>0</v>
      </c>
      <c r="AK67" s="68">
        <f t="shared" si="21"/>
        <v>0</v>
      </c>
      <c r="AL67" s="69">
        <f t="shared" si="22"/>
        <v>0</v>
      </c>
      <c r="AM67" s="74">
        <f t="shared" si="23"/>
        <v>0</v>
      </c>
      <c r="AN67" s="75">
        <f t="shared" si="24"/>
        <v>0</v>
      </c>
      <c r="AO67" s="74">
        <f t="shared" si="25"/>
        <v>0</v>
      </c>
      <c r="AP67" s="56">
        <f t="shared" si="26"/>
        <v>0</v>
      </c>
    </row>
    <row r="68" spans="1:42">
      <c r="A68" s="13">
        <v>25</v>
      </c>
      <c r="B68" s="12" t="s">
        <v>33</v>
      </c>
      <c r="C68" s="11"/>
      <c r="D68" s="11"/>
      <c r="E68" s="11"/>
      <c r="F68" s="11"/>
      <c r="G68" s="11"/>
      <c r="H68" s="11">
        <v>4</v>
      </c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30"/>
      <c r="AH68" s="6">
        <f t="shared" si="27"/>
        <v>4</v>
      </c>
      <c r="AI68" s="79">
        <f t="shared" si="20"/>
        <v>19</v>
      </c>
      <c r="AJ68" s="65">
        <f t="shared" si="19"/>
        <v>76</v>
      </c>
      <c r="AK68" s="68">
        <f t="shared" si="21"/>
        <v>4</v>
      </c>
      <c r="AL68" s="69">
        <f t="shared" si="22"/>
        <v>76</v>
      </c>
      <c r="AM68" s="74">
        <f t="shared" si="23"/>
        <v>0</v>
      </c>
      <c r="AN68" s="75">
        <f t="shared" si="24"/>
        <v>0</v>
      </c>
      <c r="AO68" s="74">
        <f t="shared" si="25"/>
        <v>0</v>
      </c>
      <c r="AP68" s="56">
        <f t="shared" si="26"/>
        <v>0</v>
      </c>
    </row>
    <row r="69" spans="1:42">
      <c r="A69" s="2">
        <v>26</v>
      </c>
      <c r="B69" s="12" t="s">
        <v>34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30"/>
      <c r="AH69" s="6">
        <f t="shared" si="27"/>
        <v>0</v>
      </c>
      <c r="AI69" s="79">
        <f t="shared" si="20"/>
        <v>99</v>
      </c>
      <c r="AJ69" s="65">
        <f t="shared" si="19"/>
        <v>0</v>
      </c>
      <c r="AK69" s="68">
        <f t="shared" si="21"/>
        <v>0</v>
      </c>
      <c r="AL69" s="69">
        <f t="shared" si="22"/>
        <v>0</v>
      </c>
      <c r="AM69" s="74">
        <f t="shared" si="23"/>
        <v>0</v>
      </c>
      <c r="AN69" s="75">
        <f t="shared" si="24"/>
        <v>0</v>
      </c>
      <c r="AO69" s="74">
        <f t="shared" si="25"/>
        <v>0</v>
      </c>
      <c r="AP69" s="56">
        <f t="shared" si="26"/>
        <v>0</v>
      </c>
    </row>
    <row r="70" spans="1:42">
      <c r="A70" s="17"/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30"/>
      <c r="AH70" s="6">
        <f t="shared" si="27"/>
        <v>0</v>
      </c>
      <c r="AI70" s="79">
        <f t="shared" si="20"/>
        <v>0</v>
      </c>
      <c r="AJ70" s="65">
        <f t="shared" si="19"/>
        <v>0</v>
      </c>
      <c r="AK70" s="68">
        <f t="shared" si="21"/>
        <v>0</v>
      </c>
      <c r="AL70" s="69">
        <f t="shared" si="22"/>
        <v>0</v>
      </c>
      <c r="AM70" s="74">
        <f t="shared" si="23"/>
        <v>0</v>
      </c>
      <c r="AN70" s="75">
        <f t="shared" si="24"/>
        <v>0</v>
      </c>
      <c r="AO70" s="74">
        <f t="shared" si="25"/>
        <v>0</v>
      </c>
      <c r="AP70" s="56">
        <f t="shared" si="26"/>
        <v>0</v>
      </c>
    </row>
    <row r="71" spans="1:42">
      <c r="A71" s="17"/>
      <c r="B71" s="12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30"/>
      <c r="AH71" s="6">
        <f t="shared" si="27"/>
        <v>0</v>
      </c>
      <c r="AI71" s="79">
        <f t="shared" si="20"/>
        <v>0</v>
      </c>
      <c r="AJ71" s="65">
        <f t="shared" si="19"/>
        <v>0</v>
      </c>
      <c r="AK71" s="68">
        <f t="shared" si="21"/>
        <v>0</v>
      </c>
      <c r="AL71" s="69">
        <f t="shared" si="22"/>
        <v>0</v>
      </c>
      <c r="AM71" s="74">
        <f t="shared" si="23"/>
        <v>0</v>
      </c>
      <c r="AN71" s="75">
        <f t="shared" si="24"/>
        <v>0</v>
      </c>
      <c r="AO71" s="74">
        <f t="shared" si="25"/>
        <v>0</v>
      </c>
      <c r="AP71" s="56">
        <f t="shared" si="26"/>
        <v>0</v>
      </c>
    </row>
    <row r="72" spans="1:42" ht="13.5" thickBot="1">
      <c r="A72" s="17"/>
      <c r="B72" s="12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30"/>
      <c r="AH72" s="28">
        <f t="shared" si="27"/>
        <v>0</v>
      </c>
      <c r="AI72" s="79">
        <f t="shared" si="20"/>
        <v>0</v>
      </c>
      <c r="AJ72" s="66">
        <f t="shared" si="19"/>
        <v>0</v>
      </c>
      <c r="AK72" s="68">
        <f t="shared" si="21"/>
        <v>0</v>
      </c>
      <c r="AL72" s="72">
        <f t="shared" si="22"/>
        <v>0</v>
      </c>
      <c r="AM72" s="74">
        <f t="shared" si="23"/>
        <v>0</v>
      </c>
      <c r="AN72" s="78">
        <f t="shared" si="24"/>
        <v>0</v>
      </c>
      <c r="AO72" s="74">
        <f t="shared" si="25"/>
        <v>0</v>
      </c>
      <c r="AP72" s="57">
        <f t="shared" si="26"/>
        <v>0</v>
      </c>
    </row>
    <row r="73" spans="1:42" ht="13.5" thickBot="1">
      <c r="A73" s="23"/>
      <c r="B73" s="18" t="s">
        <v>38</v>
      </c>
      <c r="C73" s="19">
        <f t="shared" ref="C73:AG73" si="28">SUMPRODUCT(C44:C72,$AI44:$AI72)</f>
        <v>96.5</v>
      </c>
      <c r="D73" s="19">
        <f t="shared" si="28"/>
        <v>78</v>
      </c>
      <c r="E73" s="19">
        <f t="shared" si="28"/>
        <v>84</v>
      </c>
      <c r="F73" s="19">
        <f t="shared" si="28"/>
        <v>0</v>
      </c>
      <c r="G73" s="19">
        <f t="shared" si="28"/>
        <v>63</v>
      </c>
      <c r="H73" s="19">
        <f t="shared" si="28"/>
        <v>76</v>
      </c>
      <c r="I73" s="19">
        <f t="shared" si="28"/>
        <v>0</v>
      </c>
      <c r="J73" s="19">
        <f t="shared" si="28"/>
        <v>117</v>
      </c>
      <c r="K73" s="19">
        <f t="shared" si="28"/>
        <v>315</v>
      </c>
      <c r="L73" s="19">
        <f t="shared" si="28"/>
        <v>0</v>
      </c>
      <c r="M73" s="19">
        <f t="shared" si="28"/>
        <v>0</v>
      </c>
      <c r="N73" s="19">
        <f t="shared" si="28"/>
        <v>68</v>
      </c>
      <c r="O73" s="19">
        <f t="shared" si="28"/>
        <v>264.59999999999997</v>
      </c>
      <c r="P73" s="19">
        <f t="shared" si="28"/>
        <v>0</v>
      </c>
      <c r="Q73" s="19">
        <f t="shared" si="28"/>
        <v>0</v>
      </c>
      <c r="R73" s="19">
        <f t="shared" si="28"/>
        <v>0</v>
      </c>
      <c r="S73" s="19">
        <f t="shared" si="28"/>
        <v>200</v>
      </c>
      <c r="T73" s="19">
        <f t="shared" si="28"/>
        <v>189</v>
      </c>
      <c r="U73" s="19">
        <f t="shared" si="28"/>
        <v>0</v>
      </c>
      <c r="V73" s="19">
        <f t="shared" si="28"/>
        <v>0</v>
      </c>
      <c r="W73" s="19">
        <f t="shared" si="28"/>
        <v>200</v>
      </c>
      <c r="X73" s="19">
        <f t="shared" si="28"/>
        <v>0</v>
      </c>
      <c r="Y73" s="19">
        <f t="shared" si="28"/>
        <v>0</v>
      </c>
      <c r="Z73" s="19">
        <f t="shared" si="28"/>
        <v>0</v>
      </c>
      <c r="AA73" s="19">
        <f t="shared" si="28"/>
        <v>0</v>
      </c>
      <c r="AB73" s="19">
        <f t="shared" si="28"/>
        <v>0</v>
      </c>
      <c r="AC73" s="19">
        <f t="shared" si="28"/>
        <v>0</v>
      </c>
      <c r="AD73" s="19">
        <f t="shared" si="28"/>
        <v>0</v>
      </c>
      <c r="AE73" s="19">
        <f t="shared" si="28"/>
        <v>0</v>
      </c>
      <c r="AF73" s="19">
        <f t="shared" si="28"/>
        <v>0</v>
      </c>
      <c r="AG73" s="47">
        <f t="shared" si="28"/>
        <v>0</v>
      </c>
      <c r="AH73" s="34">
        <f>SUM(AH44:AH72)</f>
        <v>51</v>
      </c>
      <c r="AI73" s="100"/>
      <c r="AJ73" s="67">
        <f>SUM(AJ44:AJ72)</f>
        <v>1751.1</v>
      </c>
      <c r="AK73" s="67">
        <f>SUM(AK44:AK72)</f>
        <v>24</v>
      </c>
      <c r="AL73" s="73">
        <f>SUM(AL44:AL72)</f>
        <v>829.5</v>
      </c>
      <c r="AM73" s="73">
        <f t="shared" ref="AM73:AP73" si="29">SUM(AM44:AM72)</f>
        <v>22</v>
      </c>
      <c r="AN73" s="73">
        <f t="shared" si="29"/>
        <v>721.59999999999991</v>
      </c>
      <c r="AO73" s="73">
        <f t="shared" si="29"/>
        <v>5</v>
      </c>
      <c r="AP73" s="45">
        <f t="shared" si="29"/>
        <v>0</v>
      </c>
    </row>
    <row r="74" spans="1:42">
      <c r="A74" s="41">
        <v>1</v>
      </c>
      <c r="B74" s="42" t="s">
        <v>15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8"/>
      <c r="AH74" s="52">
        <f t="shared" ref="AH74:AH75" si="30">SUM(C74:AG74)</f>
        <v>0</v>
      </c>
      <c r="AI74" s="97">
        <f>AI34</f>
        <v>55</v>
      </c>
      <c r="AJ74" s="64">
        <f t="shared" ref="AJ74" si="31">AH74*AI74</f>
        <v>0</v>
      </c>
      <c r="AK74" s="68">
        <f t="shared" ref="AK74:AK76" si="32">SUM(C74:L74)</f>
        <v>0</v>
      </c>
      <c r="AL74" s="71">
        <f t="shared" ref="AL74:AL76" si="33">AK74*AI74</f>
        <v>0</v>
      </c>
      <c r="AM74" s="74">
        <f t="shared" ref="AM74:AM76" si="34">SUM(M74:V74)</f>
        <v>0</v>
      </c>
      <c r="AN74" s="77">
        <f t="shared" ref="AN74:AN76" si="35">AM74*AI74</f>
        <v>0</v>
      </c>
      <c r="AO74" s="74">
        <f t="shared" ref="AO74:AO76" si="36">SUM(W74:AG74)</f>
        <v>0</v>
      </c>
      <c r="AP74" s="59">
        <f t="shared" ref="AP74:AP76" si="37">AO74*AK74</f>
        <v>0</v>
      </c>
    </row>
    <row r="75" spans="1:42">
      <c r="A75" s="2">
        <v>2</v>
      </c>
      <c r="B75" s="1" t="s">
        <v>13</v>
      </c>
      <c r="C75" s="4"/>
      <c r="D75" s="4">
        <v>3</v>
      </c>
      <c r="E75" s="4"/>
      <c r="F75" s="4"/>
      <c r="G75" s="4">
        <v>1</v>
      </c>
      <c r="H75" s="4"/>
      <c r="I75" s="4"/>
      <c r="J75" s="4">
        <v>3</v>
      </c>
      <c r="K75" s="4"/>
      <c r="L75" s="4"/>
      <c r="M75" s="4">
        <v>3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>
        <v>5</v>
      </c>
      <c r="AC75" s="4"/>
      <c r="AD75" s="4"/>
      <c r="AE75" s="4"/>
      <c r="AF75" s="4"/>
      <c r="AG75" s="21"/>
      <c r="AH75" s="6">
        <f t="shared" si="30"/>
        <v>15</v>
      </c>
      <c r="AI75" s="97">
        <f t="shared" ref="AI75:AI76" si="38">AI35</f>
        <v>31</v>
      </c>
      <c r="AJ75" s="65">
        <f>AH75*AI75</f>
        <v>465</v>
      </c>
      <c r="AK75" s="68">
        <f t="shared" si="32"/>
        <v>7</v>
      </c>
      <c r="AL75" s="69">
        <f t="shared" si="33"/>
        <v>217</v>
      </c>
      <c r="AM75" s="74">
        <f t="shared" si="34"/>
        <v>3</v>
      </c>
      <c r="AN75" s="75">
        <f t="shared" si="35"/>
        <v>93</v>
      </c>
      <c r="AO75" s="74">
        <f t="shared" si="36"/>
        <v>5</v>
      </c>
      <c r="AP75" s="56">
        <f t="shared" si="37"/>
        <v>35</v>
      </c>
    </row>
    <row r="76" spans="1:42" ht="13.5" thickBot="1">
      <c r="A76" s="17">
        <v>3</v>
      </c>
      <c r="B76" s="12" t="s">
        <v>14</v>
      </c>
      <c r="C76" s="11">
        <v>1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>
        <v>4</v>
      </c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30"/>
      <c r="AH76" s="28">
        <f>SUM(C76:AG76)</f>
        <v>5</v>
      </c>
      <c r="AI76" s="97">
        <f t="shared" si="38"/>
        <v>20</v>
      </c>
      <c r="AJ76" s="66">
        <f>AH76*AI76</f>
        <v>100</v>
      </c>
      <c r="AK76" s="93">
        <f t="shared" si="32"/>
        <v>1</v>
      </c>
      <c r="AL76" s="72">
        <f t="shared" si="33"/>
        <v>20</v>
      </c>
      <c r="AM76" s="94">
        <f t="shared" si="34"/>
        <v>4</v>
      </c>
      <c r="AN76" s="78">
        <f t="shared" si="35"/>
        <v>80</v>
      </c>
      <c r="AO76" s="94">
        <f t="shared" si="36"/>
        <v>0</v>
      </c>
      <c r="AP76" s="57">
        <f t="shared" si="37"/>
        <v>0</v>
      </c>
    </row>
    <row r="77" spans="1:42" ht="13.5" thickBot="1">
      <c r="A77" s="23"/>
      <c r="B77" s="18" t="s">
        <v>37</v>
      </c>
      <c r="C77" s="19">
        <f t="shared" ref="C77:AG77" si="39">SUMPRODUCT(C74:C76,$AI74:$AI76)</f>
        <v>20</v>
      </c>
      <c r="D77" s="19">
        <f t="shared" si="39"/>
        <v>93</v>
      </c>
      <c r="E77" s="19">
        <f t="shared" si="39"/>
        <v>0</v>
      </c>
      <c r="F77" s="19">
        <f t="shared" si="39"/>
        <v>0</v>
      </c>
      <c r="G77" s="19">
        <f t="shared" si="39"/>
        <v>31</v>
      </c>
      <c r="H77" s="19">
        <f t="shared" si="39"/>
        <v>0</v>
      </c>
      <c r="I77" s="19">
        <f t="shared" si="39"/>
        <v>0</v>
      </c>
      <c r="J77" s="19">
        <f t="shared" si="39"/>
        <v>93</v>
      </c>
      <c r="K77" s="19">
        <f t="shared" si="39"/>
        <v>0</v>
      </c>
      <c r="L77" s="19">
        <f t="shared" si="39"/>
        <v>0</v>
      </c>
      <c r="M77" s="19">
        <f t="shared" si="39"/>
        <v>93</v>
      </c>
      <c r="N77" s="19">
        <f t="shared" si="39"/>
        <v>0</v>
      </c>
      <c r="O77" s="19">
        <f t="shared" si="39"/>
        <v>0</v>
      </c>
      <c r="P77" s="19">
        <f t="shared" si="39"/>
        <v>0</v>
      </c>
      <c r="Q77" s="19">
        <f t="shared" si="39"/>
        <v>0</v>
      </c>
      <c r="R77" s="19">
        <f t="shared" si="39"/>
        <v>0</v>
      </c>
      <c r="S77" s="19">
        <f t="shared" si="39"/>
        <v>80</v>
      </c>
      <c r="T77" s="19">
        <f t="shared" si="39"/>
        <v>0</v>
      </c>
      <c r="U77" s="19">
        <f t="shared" si="39"/>
        <v>0</v>
      </c>
      <c r="V77" s="19">
        <f t="shared" si="39"/>
        <v>0</v>
      </c>
      <c r="W77" s="19">
        <f t="shared" si="39"/>
        <v>0</v>
      </c>
      <c r="X77" s="19">
        <f t="shared" si="39"/>
        <v>0</v>
      </c>
      <c r="Y77" s="19">
        <f t="shared" si="39"/>
        <v>0</v>
      </c>
      <c r="Z77" s="19">
        <f t="shared" si="39"/>
        <v>0</v>
      </c>
      <c r="AA77" s="19">
        <f t="shared" si="39"/>
        <v>0</v>
      </c>
      <c r="AB77" s="19">
        <f t="shared" si="39"/>
        <v>155</v>
      </c>
      <c r="AC77" s="19">
        <f t="shared" si="39"/>
        <v>0</v>
      </c>
      <c r="AD77" s="19">
        <f t="shared" si="39"/>
        <v>0</v>
      </c>
      <c r="AE77" s="19">
        <f t="shared" si="39"/>
        <v>0</v>
      </c>
      <c r="AF77" s="19">
        <f t="shared" si="39"/>
        <v>0</v>
      </c>
      <c r="AG77" s="47">
        <f t="shared" si="39"/>
        <v>0</v>
      </c>
      <c r="AH77" s="53">
        <f>SUM(AH74:AH76)</f>
        <v>20</v>
      </c>
      <c r="AI77" s="39"/>
      <c r="AJ77" s="36">
        <f>SUM(AJ74:AJ76)</f>
        <v>565</v>
      </c>
      <c r="AK77" s="58">
        <f>SUM(AK74:AK76)</f>
        <v>8</v>
      </c>
      <c r="AL77" s="29">
        <f t="shared" ref="AL77:AP77" si="40">SUM(AL74:AL76)</f>
        <v>237</v>
      </c>
      <c r="AM77" s="50">
        <f t="shared" si="40"/>
        <v>7</v>
      </c>
      <c r="AN77" s="29">
        <f t="shared" si="40"/>
        <v>173</v>
      </c>
      <c r="AO77" s="50">
        <f t="shared" si="40"/>
        <v>5</v>
      </c>
      <c r="AP77" s="29">
        <f t="shared" si="40"/>
        <v>35</v>
      </c>
    </row>
    <row r="78" spans="1:42" ht="13.5" thickBot="1">
      <c r="A78" s="23"/>
      <c r="B78" s="24" t="s">
        <v>26</v>
      </c>
      <c r="C78" s="19">
        <f>SUM(C44:C72)+C74+C75+C76</f>
        <v>3</v>
      </c>
      <c r="D78" s="19">
        <f t="shared" ref="D78:AH78" si="41">SUM(D44:D72)+D74+D75+D76</f>
        <v>5</v>
      </c>
      <c r="E78" s="19">
        <f t="shared" si="41"/>
        <v>2</v>
      </c>
      <c r="F78" s="19">
        <f t="shared" si="41"/>
        <v>0</v>
      </c>
      <c r="G78" s="19">
        <f t="shared" si="41"/>
        <v>3</v>
      </c>
      <c r="H78" s="19">
        <f t="shared" si="41"/>
        <v>4</v>
      </c>
      <c r="I78" s="19">
        <f t="shared" si="41"/>
        <v>0</v>
      </c>
      <c r="J78" s="19">
        <f t="shared" si="41"/>
        <v>6</v>
      </c>
      <c r="K78" s="19">
        <f t="shared" si="41"/>
        <v>9</v>
      </c>
      <c r="L78" s="19">
        <f t="shared" si="41"/>
        <v>0</v>
      </c>
      <c r="M78" s="19">
        <f t="shared" si="41"/>
        <v>3</v>
      </c>
      <c r="N78" s="19">
        <f t="shared" si="41"/>
        <v>4</v>
      </c>
      <c r="O78" s="19">
        <f t="shared" si="41"/>
        <v>7</v>
      </c>
      <c r="P78" s="19">
        <f t="shared" si="41"/>
        <v>0</v>
      </c>
      <c r="Q78" s="19">
        <f t="shared" si="41"/>
        <v>0</v>
      </c>
      <c r="R78" s="19">
        <f t="shared" si="41"/>
        <v>0</v>
      </c>
      <c r="S78" s="19">
        <f t="shared" si="41"/>
        <v>9</v>
      </c>
      <c r="T78" s="19">
        <f t="shared" si="41"/>
        <v>6</v>
      </c>
      <c r="U78" s="19">
        <f t="shared" si="41"/>
        <v>0</v>
      </c>
      <c r="V78" s="19">
        <f t="shared" si="41"/>
        <v>0</v>
      </c>
      <c r="W78" s="19">
        <f t="shared" si="41"/>
        <v>5</v>
      </c>
      <c r="X78" s="19">
        <f t="shared" si="41"/>
        <v>0</v>
      </c>
      <c r="Y78" s="19">
        <f t="shared" si="41"/>
        <v>0</v>
      </c>
      <c r="Z78" s="19">
        <f t="shared" si="41"/>
        <v>0</v>
      </c>
      <c r="AA78" s="19">
        <f t="shared" si="41"/>
        <v>0</v>
      </c>
      <c r="AB78" s="19">
        <f t="shared" si="41"/>
        <v>5</v>
      </c>
      <c r="AC78" s="19">
        <f t="shared" si="41"/>
        <v>0</v>
      </c>
      <c r="AD78" s="19">
        <f t="shared" si="41"/>
        <v>0</v>
      </c>
      <c r="AE78" s="19">
        <f t="shared" si="41"/>
        <v>0</v>
      </c>
      <c r="AF78" s="19">
        <f t="shared" si="41"/>
        <v>0</v>
      </c>
      <c r="AG78" s="47">
        <f t="shared" si="41"/>
        <v>0</v>
      </c>
      <c r="AH78" s="54">
        <f t="shared" si="41"/>
        <v>71</v>
      </c>
      <c r="AI78" s="19"/>
      <c r="AJ78" s="38"/>
      <c r="AK78" s="54">
        <f t="shared" ref="AK78" si="42">SUM(AK44:AK72)+AK74+AK75+AK76</f>
        <v>32</v>
      </c>
      <c r="AL78" s="38"/>
      <c r="AM78" s="51">
        <f t="shared" ref="AM78" si="43">SUM(AM44:AM72)+AM74+AM75+AM76</f>
        <v>29</v>
      </c>
      <c r="AN78" s="38"/>
      <c r="AO78" s="51">
        <f t="shared" ref="AO78" si="44">SUM(AO44:AO72)+AO74+AO75+AO76</f>
        <v>10</v>
      </c>
      <c r="AP78" s="38"/>
    </row>
    <row r="79" spans="1:42" ht="13.5" thickBot="1">
      <c r="A79" s="25"/>
      <c r="B79" s="18" t="s">
        <v>25</v>
      </c>
      <c r="C79" s="27">
        <f t="shared" ref="C79:AG79" si="45">C73+C77</f>
        <v>116.5</v>
      </c>
      <c r="D79" s="27">
        <f t="shared" si="45"/>
        <v>171</v>
      </c>
      <c r="E79" s="27">
        <f t="shared" si="45"/>
        <v>84</v>
      </c>
      <c r="F79" s="27">
        <f t="shared" si="45"/>
        <v>0</v>
      </c>
      <c r="G79" s="27">
        <f t="shared" si="45"/>
        <v>94</v>
      </c>
      <c r="H79" s="27">
        <f t="shared" si="45"/>
        <v>76</v>
      </c>
      <c r="I79" s="27">
        <f t="shared" si="45"/>
        <v>0</v>
      </c>
      <c r="J79" s="27">
        <f t="shared" si="45"/>
        <v>210</v>
      </c>
      <c r="K79" s="27">
        <f t="shared" si="45"/>
        <v>315</v>
      </c>
      <c r="L79" s="27">
        <f t="shared" si="45"/>
        <v>0</v>
      </c>
      <c r="M79" s="27">
        <f t="shared" si="45"/>
        <v>93</v>
      </c>
      <c r="N79" s="27">
        <f t="shared" si="45"/>
        <v>68</v>
      </c>
      <c r="O79" s="27">
        <f t="shared" si="45"/>
        <v>264.59999999999997</v>
      </c>
      <c r="P79" s="27">
        <f t="shared" si="45"/>
        <v>0</v>
      </c>
      <c r="Q79" s="27">
        <f t="shared" si="45"/>
        <v>0</v>
      </c>
      <c r="R79" s="27">
        <f t="shared" si="45"/>
        <v>0</v>
      </c>
      <c r="S79" s="27">
        <f t="shared" si="45"/>
        <v>280</v>
      </c>
      <c r="T79" s="27">
        <f t="shared" si="45"/>
        <v>189</v>
      </c>
      <c r="U79" s="27">
        <f t="shared" si="45"/>
        <v>0</v>
      </c>
      <c r="V79" s="27">
        <f t="shared" si="45"/>
        <v>0</v>
      </c>
      <c r="W79" s="27">
        <f t="shared" si="45"/>
        <v>200</v>
      </c>
      <c r="X79" s="27">
        <f t="shared" si="45"/>
        <v>0</v>
      </c>
      <c r="Y79" s="27">
        <f t="shared" si="45"/>
        <v>0</v>
      </c>
      <c r="Z79" s="27">
        <f t="shared" si="45"/>
        <v>0</v>
      </c>
      <c r="AA79" s="27">
        <f t="shared" si="45"/>
        <v>0</v>
      </c>
      <c r="AB79" s="27">
        <f t="shared" si="45"/>
        <v>155</v>
      </c>
      <c r="AC79" s="27">
        <f t="shared" si="45"/>
        <v>0</v>
      </c>
      <c r="AD79" s="27">
        <f t="shared" si="45"/>
        <v>0</v>
      </c>
      <c r="AE79" s="27">
        <f t="shared" si="45"/>
        <v>0</v>
      </c>
      <c r="AF79" s="27">
        <f t="shared" si="45"/>
        <v>0</v>
      </c>
      <c r="AG79" s="49">
        <f t="shared" si="45"/>
        <v>0</v>
      </c>
      <c r="AH79" s="55">
        <f>AH77+AH73</f>
        <v>71</v>
      </c>
      <c r="AI79" s="18">
        <f>AI77+AI73</f>
        <v>0</v>
      </c>
      <c r="AJ79" s="26">
        <f>AJ77+AJ73</f>
        <v>2316.1</v>
      </c>
      <c r="AK79" s="60"/>
      <c r="AL79" s="40">
        <f t="shared" ref="AL79" si="46">AL77+AL73</f>
        <v>1066.5</v>
      </c>
      <c r="AM79" s="26"/>
      <c r="AN79" s="40">
        <f t="shared" ref="AN79" si="47">AN77+AN73</f>
        <v>894.59999999999991</v>
      </c>
      <c r="AO79" s="26"/>
      <c r="AP79" s="40">
        <f t="shared" ref="AP79" si="48">AP77+AP73</f>
        <v>35</v>
      </c>
    </row>
    <row r="80" spans="1:42" ht="13.5" thickBot="1"/>
    <row r="81" spans="1:42" ht="15.75">
      <c r="A81" s="101" t="s">
        <v>39</v>
      </c>
      <c r="B81" s="102"/>
      <c r="C81" s="103" t="s">
        <v>61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4" t="s">
        <v>28</v>
      </c>
      <c r="AI81" s="104"/>
      <c r="AJ81" s="104"/>
      <c r="AK81" s="105"/>
      <c r="AL81" s="106"/>
      <c r="AM81" s="106"/>
      <c r="AN81" s="106"/>
      <c r="AO81" s="106"/>
      <c r="AP81" s="107"/>
    </row>
    <row r="82" spans="1:42" ht="13.5" thickBot="1">
      <c r="A82" s="108" t="s">
        <v>52</v>
      </c>
      <c r="B82" s="109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1" t="str">
        <f>дата!B1</f>
        <v>за ОКТЯБРЬ 2019</v>
      </c>
      <c r="AI82" s="112"/>
      <c r="AJ82" s="112"/>
      <c r="AK82" s="95" t="s">
        <v>41</v>
      </c>
      <c r="AL82" s="95" t="s">
        <v>42</v>
      </c>
      <c r="AM82" s="95" t="s">
        <v>41</v>
      </c>
      <c r="AN82" s="95" t="s">
        <v>42</v>
      </c>
      <c r="AO82" s="95" t="s">
        <v>41</v>
      </c>
      <c r="AP82" s="96" t="s">
        <v>42</v>
      </c>
    </row>
    <row r="83" spans="1:42" ht="13.5" thickBot="1">
      <c r="A83" s="87" t="s">
        <v>0</v>
      </c>
      <c r="B83" s="88" t="s">
        <v>40</v>
      </c>
      <c r="C83" s="89">
        <v>1</v>
      </c>
      <c r="D83" s="89">
        <v>2</v>
      </c>
      <c r="E83" s="89">
        <v>3</v>
      </c>
      <c r="F83" s="89">
        <v>4</v>
      </c>
      <c r="G83" s="89">
        <v>5</v>
      </c>
      <c r="H83" s="89">
        <v>6</v>
      </c>
      <c r="I83" s="89">
        <v>7</v>
      </c>
      <c r="J83" s="89">
        <v>8</v>
      </c>
      <c r="K83" s="89">
        <v>9</v>
      </c>
      <c r="L83" s="89">
        <v>10</v>
      </c>
      <c r="M83" s="89">
        <v>11</v>
      </c>
      <c r="N83" s="89">
        <v>12</v>
      </c>
      <c r="O83" s="89">
        <v>13</v>
      </c>
      <c r="P83" s="89">
        <v>14</v>
      </c>
      <c r="Q83" s="89">
        <v>15</v>
      </c>
      <c r="R83" s="89">
        <v>16</v>
      </c>
      <c r="S83" s="89">
        <v>17</v>
      </c>
      <c r="T83" s="89">
        <v>18</v>
      </c>
      <c r="U83" s="89">
        <v>19</v>
      </c>
      <c r="V83" s="89">
        <v>20</v>
      </c>
      <c r="W83" s="89">
        <v>21</v>
      </c>
      <c r="X83" s="89">
        <v>22</v>
      </c>
      <c r="Y83" s="89">
        <v>23</v>
      </c>
      <c r="Z83" s="89">
        <v>24</v>
      </c>
      <c r="AA83" s="89">
        <v>25</v>
      </c>
      <c r="AB83" s="89">
        <v>26</v>
      </c>
      <c r="AC83" s="89">
        <v>27</v>
      </c>
      <c r="AD83" s="89">
        <v>28</v>
      </c>
      <c r="AE83" s="89">
        <v>29</v>
      </c>
      <c r="AF83" s="89">
        <v>30</v>
      </c>
      <c r="AG83" s="90">
        <v>31</v>
      </c>
      <c r="AH83" s="91" t="s">
        <v>1</v>
      </c>
      <c r="AI83" s="89" t="s">
        <v>2</v>
      </c>
      <c r="AJ83" s="92" t="s">
        <v>3</v>
      </c>
      <c r="AK83" s="115" t="s">
        <v>43</v>
      </c>
      <c r="AL83" s="116"/>
      <c r="AM83" s="113" t="s">
        <v>44</v>
      </c>
      <c r="AN83" s="114"/>
      <c r="AO83" s="113" t="s">
        <v>45</v>
      </c>
      <c r="AP83" s="114"/>
    </row>
    <row r="84" spans="1:42">
      <c r="A84" s="83">
        <v>1</v>
      </c>
      <c r="B84" s="42" t="s">
        <v>12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8"/>
      <c r="AH84" s="84">
        <f t="shared" ref="AH84:AH91" si="49">SUM(C84:AG84)</f>
        <v>0</v>
      </c>
      <c r="AI84" s="85">
        <f>AI4</f>
        <v>39</v>
      </c>
      <c r="AJ84" s="86">
        <f t="shared" ref="AJ84:AJ112" si="50">AH84*AI84</f>
        <v>0</v>
      </c>
      <c r="AK84" s="79">
        <f>SUM(C84:L84)</f>
        <v>0</v>
      </c>
      <c r="AL84" s="71">
        <f>AK84*AI84</f>
        <v>0</v>
      </c>
      <c r="AM84" s="80">
        <f>SUM(M84:V84)</f>
        <v>0</v>
      </c>
      <c r="AN84" s="77">
        <f>AM84*AI84</f>
        <v>0</v>
      </c>
      <c r="AO84" s="80">
        <f>SUM(W84:AG84)</f>
        <v>0</v>
      </c>
      <c r="AP84" s="59">
        <f>AO84*AK84</f>
        <v>0</v>
      </c>
    </row>
    <row r="85" spans="1:42">
      <c r="A85" s="2">
        <v>2</v>
      </c>
      <c r="B85" s="1" t="s">
        <v>16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"/>
      <c r="AH85" s="5">
        <f t="shared" si="49"/>
        <v>0</v>
      </c>
      <c r="AI85" s="85">
        <f t="shared" ref="AI85:AI112" si="51">AI5</f>
        <v>34</v>
      </c>
      <c r="AJ85" s="62">
        <f t="shared" si="50"/>
        <v>0</v>
      </c>
      <c r="AK85" s="68">
        <f t="shared" ref="AK85:AK112" si="52">SUM(C85:L85)</f>
        <v>0</v>
      </c>
      <c r="AL85" s="69">
        <f t="shared" ref="AL85:AL112" si="53">AK85*AI85</f>
        <v>0</v>
      </c>
      <c r="AM85" s="74">
        <f t="shared" ref="AM85:AM112" si="54">SUM(M85:V85)</f>
        <v>0</v>
      </c>
      <c r="AN85" s="75">
        <f t="shared" ref="AN85:AN112" si="55">AM85*AI85</f>
        <v>0</v>
      </c>
      <c r="AO85" s="74">
        <f t="shared" ref="AO85:AO112" si="56">SUM(W85:AG85)</f>
        <v>0</v>
      </c>
      <c r="AP85" s="56">
        <f t="shared" ref="AP85:AP112" si="57">AO85*AK85</f>
        <v>0</v>
      </c>
    </row>
    <row r="86" spans="1:42">
      <c r="A86" s="13">
        <v>3</v>
      </c>
      <c r="B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"/>
      <c r="AH86" s="5">
        <f t="shared" si="49"/>
        <v>0</v>
      </c>
      <c r="AI86" s="85">
        <f t="shared" si="51"/>
        <v>34.200000000000003</v>
      </c>
      <c r="AJ86" s="62">
        <f t="shared" si="50"/>
        <v>0</v>
      </c>
      <c r="AK86" s="68">
        <f t="shared" si="52"/>
        <v>0</v>
      </c>
      <c r="AL86" s="69">
        <f t="shared" si="53"/>
        <v>0</v>
      </c>
      <c r="AM86" s="74">
        <f t="shared" si="54"/>
        <v>0</v>
      </c>
      <c r="AN86" s="75">
        <f t="shared" si="55"/>
        <v>0</v>
      </c>
      <c r="AO86" s="74">
        <f t="shared" si="56"/>
        <v>0</v>
      </c>
      <c r="AP86" s="56">
        <f t="shared" si="57"/>
        <v>0</v>
      </c>
    </row>
    <row r="87" spans="1:42">
      <c r="A87" s="2">
        <v>4</v>
      </c>
      <c r="B87" s="1" t="s">
        <v>7</v>
      </c>
      <c r="C87" s="10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21"/>
      <c r="AH87" s="5">
        <f t="shared" si="49"/>
        <v>0</v>
      </c>
      <c r="AI87" s="85">
        <f t="shared" si="51"/>
        <v>31.5</v>
      </c>
      <c r="AJ87" s="62">
        <f t="shared" si="50"/>
        <v>0</v>
      </c>
      <c r="AK87" s="68">
        <f t="shared" si="52"/>
        <v>0</v>
      </c>
      <c r="AL87" s="69">
        <f t="shared" si="53"/>
        <v>0</v>
      </c>
      <c r="AM87" s="74">
        <f t="shared" si="54"/>
        <v>0</v>
      </c>
      <c r="AN87" s="75">
        <f t="shared" si="55"/>
        <v>0</v>
      </c>
      <c r="AO87" s="74">
        <f t="shared" si="56"/>
        <v>0</v>
      </c>
      <c r="AP87" s="56">
        <f t="shared" si="57"/>
        <v>0</v>
      </c>
    </row>
    <row r="88" spans="1:42">
      <c r="A88" s="13">
        <v>5</v>
      </c>
      <c r="B88" s="1" t="s">
        <v>10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21"/>
      <c r="AH88" s="5">
        <f t="shared" si="49"/>
        <v>0</v>
      </c>
      <c r="AI88" s="85">
        <f t="shared" si="51"/>
        <v>32.4</v>
      </c>
      <c r="AJ88" s="62">
        <f t="shared" si="50"/>
        <v>0</v>
      </c>
      <c r="AK88" s="68">
        <f t="shared" si="52"/>
        <v>0</v>
      </c>
      <c r="AL88" s="69">
        <f t="shared" si="53"/>
        <v>0</v>
      </c>
      <c r="AM88" s="74">
        <f t="shared" si="54"/>
        <v>0</v>
      </c>
      <c r="AN88" s="75">
        <f t="shared" si="55"/>
        <v>0</v>
      </c>
      <c r="AO88" s="74">
        <f t="shared" si="56"/>
        <v>0</v>
      </c>
      <c r="AP88" s="56">
        <f t="shared" si="57"/>
        <v>0</v>
      </c>
    </row>
    <row r="89" spans="1:42">
      <c r="A89" s="2">
        <v>6</v>
      </c>
      <c r="B89" s="1" t="s">
        <v>11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21"/>
      <c r="AH89" s="5">
        <f t="shared" si="49"/>
        <v>0</v>
      </c>
      <c r="AI89" s="85">
        <f t="shared" si="51"/>
        <v>31.5</v>
      </c>
      <c r="AJ89" s="62">
        <f t="shared" si="50"/>
        <v>0</v>
      </c>
      <c r="AK89" s="68">
        <f t="shared" si="52"/>
        <v>0</v>
      </c>
      <c r="AL89" s="69">
        <f t="shared" si="53"/>
        <v>0</v>
      </c>
      <c r="AM89" s="74">
        <f t="shared" si="54"/>
        <v>0</v>
      </c>
      <c r="AN89" s="75">
        <f t="shared" si="55"/>
        <v>0</v>
      </c>
      <c r="AO89" s="74">
        <f t="shared" si="56"/>
        <v>0</v>
      </c>
      <c r="AP89" s="56">
        <f t="shared" si="57"/>
        <v>0</v>
      </c>
    </row>
    <row r="90" spans="1:42">
      <c r="A90" s="13">
        <v>7</v>
      </c>
      <c r="B90" s="1" t="s">
        <v>18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21"/>
      <c r="AH90" s="5">
        <f t="shared" si="49"/>
        <v>0</v>
      </c>
      <c r="AI90" s="85">
        <f t="shared" si="51"/>
        <v>37.799999999999997</v>
      </c>
      <c r="AJ90" s="62">
        <f t="shared" si="50"/>
        <v>0</v>
      </c>
      <c r="AK90" s="68">
        <f t="shared" si="52"/>
        <v>0</v>
      </c>
      <c r="AL90" s="69">
        <f t="shared" si="53"/>
        <v>0</v>
      </c>
      <c r="AM90" s="74">
        <f t="shared" si="54"/>
        <v>0</v>
      </c>
      <c r="AN90" s="75">
        <f t="shared" si="55"/>
        <v>0</v>
      </c>
      <c r="AO90" s="74">
        <f t="shared" si="56"/>
        <v>0</v>
      </c>
      <c r="AP90" s="56">
        <f t="shared" si="57"/>
        <v>0</v>
      </c>
    </row>
    <row r="91" spans="1:42">
      <c r="A91" s="2">
        <v>8</v>
      </c>
      <c r="B91" s="1" t="s">
        <v>19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21"/>
      <c r="AH91" s="5">
        <f t="shared" si="49"/>
        <v>0</v>
      </c>
      <c r="AI91" s="85">
        <f t="shared" si="51"/>
        <v>37.799999999999997</v>
      </c>
      <c r="AJ91" s="62">
        <f t="shared" si="50"/>
        <v>0</v>
      </c>
      <c r="AK91" s="68">
        <f t="shared" si="52"/>
        <v>0</v>
      </c>
      <c r="AL91" s="69">
        <f t="shared" si="53"/>
        <v>0</v>
      </c>
      <c r="AM91" s="74">
        <f t="shared" si="54"/>
        <v>0</v>
      </c>
      <c r="AN91" s="75">
        <f t="shared" si="55"/>
        <v>0</v>
      </c>
      <c r="AO91" s="74">
        <f t="shared" si="56"/>
        <v>0</v>
      </c>
      <c r="AP91" s="56">
        <f t="shared" si="57"/>
        <v>0</v>
      </c>
    </row>
    <row r="92" spans="1:42">
      <c r="A92" s="13">
        <v>9</v>
      </c>
      <c r="B92" s="1" t="s">
        <v>6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21"/>
      <c r="AH92" s="5">
        <f>SUM(C92:AG92)</f>
        <v>0</v>
      </c>
      <c r="AI92" s="85">
        <f t="shared" si="51"/>
        <v>25</v>
      </c>
      <c r="AJ92" s="62">
        <f t="shared" si="50"/>
        <v>0</v>
      </c>
      <c r="AK92" s="68">
        <f t="shared" si="52"/>
        <v>0</v>
      </c>
      <c r="AL92" s="69">
        <f t="shared" si="53"/>
        <v>0</v>
      </c>
      <c r="AM92" s="74">
        <f t="shared" si="54"/>
        <v>0</v>
      </c>
      <c r="AN92" s="75">
        <f t="shared" si="55"/>
        <v>0</v>
      </c>
      <c r="AO92" s="74">
        <f t="shared" si="56"/>
        <v>0</v>
      </c>
      <c r="AP92" s="56">
        <f t="shared" si="57"/>
        <v>0</v>
      </c>
    </row>
    <row r="93" spans="1:42">
      <c r="A93" s="2">
        <v>10</v>
      </c>
      <c r="B93" s="1" t="s">
        <v>8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21"/>
      <c r="AH93" s="5">
        <f t="shared" ref="AH93:AH112" si="58">SUM(C93:AG93)</f>
        <v>0</v>
      </c>
      <c r="AI93" s="85">
        <f t="shared" si="51"/>
        <v>20</v>
      </c>
      <c r="AJ93" s="62">
        <f t="shared" si="50"/>
        <v>0</v>
      </c>
      <c r="AK93" s="68">
        <f t="shared" si="52"/>
        <v>0</v>
      </c>
      <c r="AL93" s="69">
        <f t="shared" si="53"/>
        <v>0</v>
      </c>
      <c r="AM93" s="74">
        <f t="shared" si="54"/>
        <v>0</v>
      </c>
      <c r="AN93" s="75">
        <f t="shared" si="55"/>
        <v>0</v>
      </c>
      <c r="AO93" s="74">
        <f t="shared" si="56"/>
        <v>0</v>
      </c>
      <c r="AP93" s="56">
        <f t="shared" si="57"/>
        <v>0</v>
      </c>
    </row>
    <row r="94" spans="1:42">
      <c r="A94" s="13">
        <v>11</v>
      </c>
      <c r="B94" s="1" t="s">
        <v>24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21"/>
      <c r="AH94" s="5">
        <f t="shared" si="58"/>
        <v>0</v>
      </c>
      <c r="AI94" s="85">
        <f t="shared" si="51"/>
        <v>35</v>
      </c>
      <c r="AJ94" s="62">
        <f t="shared" si="50"/>
        <v>0</v>
      </c>
      <c r="AK94" s="68">
        <f t="shared" si="52"/>
        <v>0</v>
      </c>
      <c r="AL94" s="69">
        <f t="shared" si="53"/>
        <v>0</v>
      </c>
      <c r="AM94" s="74">
        <f t="shared" si="54"/>
        <v>0</v>
      </c>
      <c r="AN94" s="75">
        <f t="shared" si="55"/>
        <v>0</v>
      </c>
      <c r="AO94" s="74">
        <f t="shared" si="56"/>
        <v>0</v>
      </c>
      <c r="AP94" s="56">
        <f t="shared" si="57"/>
        <v>0</v>
      </c>
    </row>
    <row r="95" spans="1:42">
      <c r="A95" s="2">
        <v>12</v>
      </c>
      <c r="B95" s="1" t="s">
        <v>20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21"/>
      <c r="AH95" s="5">
        <f t="shared" si="58"/>
        <v>0</v>
      </c>
      <c r="AI95" s="85">
        <f t="shared" si="51"/>
        <v>60</v>
      </c>
      <c r="AJ95" s="62">
        <f t="shared" si="50"/>
        <v>0</v>
      </c>
      <c r="AK95" s="68">
        <f t="shared" si="52"/>
        <v>0</v>
      </c>
      <c r="AL95" s="69">
        <f t="shared" si="53"/>
        <v>0</v>
      </c>
      <c r="AM95" s="74">
        <f t="shared" si="54"/>
        <v>0</v>
      </c>
      <c r="AN95" s="75">
        <f t="shared" si="55"/>
        <v>0</v>
      </c>
      <c r="AO95" s="74">
        <f t="shared" si="56"/>
        <v>0</v>
      </c>
      <c r="AP95" s="56">
        <f t="shared" si="57"/>
        <v>0</v>
      </c>
    </row>
    <row r="96" spans="1:42" ht="13.5" thickBot="1">
      <c r="A96" s="14">
        <v>13</v>
      </c>
      <c r="B96" s="15" t="s">
        <v>21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46"/>
      <c r="AH96" s="16">
        <f t="shared" si="58"/>
        <v>0</v>
      </c>
      <c r="AI96" s="85">
        <f t="shared" si="51"/>
        <v>65</v>
      </c>
      <c r="AJ96" s="63">
        <f t="shared" si="50"/>
        <v>0</v>
      </c>
      <c r="AK96" s="81">
        <f t="shared" si="52"/>
        <v>0</v>
      </c>
      <c r="AL96" s="70">
        <f t="shared" si="53"/>
        <v>0</v>
      </c>
      <c r="AM96" s="82">
        <f t="shared" si="54"/>
        <v>0</v>
      </c>
      <c r="AN96" s="76">
        <f t="shared" si="55"/>
        <v>0</v>
      </c>
      <c r="AO96" s="82">
        <f t="shared" si="56"/>
        <v>0</v>
      </c>
      <c r="AP96" s="61">
        <f t="shared" si="57"/>
        <v>0</v>
      </c>
    </row>
    <row r="97" spans="1:42">
      <c r="A97" s="41">
        <v>14</v>
      </c>
      <c r="B97" s="42" t="s">
        <v>29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8"/>
      <c r="AH97" s="52">
        <f t="shared" si="58"/>
        <v>0</v>
      </c>
      <c r="AI97" s="85">
        <f t="shared" si="51"/>
        <v>36</v>
      </c>
      <c r="AJ97" s="64">
        <f t="shared" si="50"/>
        <v>0</v>
      </c>
      <c r="AK97" s="79">
        <f t="shared" si="52"/>
        <v>0</v>
      </c>
      <c r="AL97" s="71">
        <f t="shared" si="53"/>
        <v>0</v>
      </c>
      <c r="AM97" s="80">
        <f t="shared" si="54"/>
        <v>0</v>
      </c>
      <c r="AN97" s="77">
        <f t="shared" si="55"/>
        <v>0</v>
      </c>
      <c r="AO97" s="80">
        <f t="shared" si="56"/>
        <v>0</v>
      </c>
      <c r="AP97" s="59">
        <f t="shared" si="57"/>
        <v>0</v>
      </c>
    </row>
    <row r="98" spans="1:42">
      <c r="A98" s="13">
        <v>15</v>
      </c>
      <c r="B98" s="1" t="s">
        <v>4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21"/>
      <c r="AH98" s="6">
        <f t="shared" si="58"/>
        <v>0</v>
      </c>
      <c r="AI98" s="85">
        <f t="shared" si="51"/>
        <v>24</v>
      </c>
      <c r="AJ98" s="65">
        <f t="shared" si="50"/>
        <v>0</v>
      </c>
      <c r="AK98" s="68">
        <f t="shared" si="52"/>
        <v>0</v>
      </c>
      <c r="AL98" s="69">
        <f t="shared" si="53"/>
        <v>0</v>
      </c>
      <c r="AM98" s="74">
        <f t="shared" si="54"/>
        <v>0</v>
      </c>
      <c r="AN98" s="75">
        <f t="shared" si="55"/>
        <v>0</v>
      </c>
      <c r="AO98" s="74">
        <f t="shared" si="56"/>
        <v>0</v>
      </c>
      <c r="AP98" s="56">
        <f t="shared" si="57"/>
        <v>0</v>
      </c>
    </row>
    <row r="99" spans="1:42">
      <c r="A99" s="2">
        <v>16</v>
      </c>
      <c r="B99" s="1" t="s">
        <v>5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21"/>
      <c r="AH99" s="6">
        <f t="shared" si="58"/>
        <v>0</v>
      </c>
      <c r="AI99" s="85">
        <f t="shared" si="51"/>
        <v>15</v>
      </c>
      <c r="AJ99" s="65">
        <f t="shared" si="50"/>
        <v>0</v>
      </c>
      <c r="AK99" s="68">
        <f t="shared" si="52"/>
        <v>0</v>
      </c>
      <c r="AL99" s="69">
        <f t="shared" si="53"/>
        <v>0</v>
      </c>
      <c r="AM99" s="74">
        <f t="shared" si="54"/>
        <v>0</v>
      </c>
      <c r="AN99" s="75">
        <f t="shared" si="55"/>
        <v>0</v>
      </c>
      <c r="AO99" s="74">
        <f t="shared" si="56"/>
        <v>0</v>
      </c>
      <c r="AP99" s="56">
        <f t="shared" si="57"/>
        <v>0</v>
      </c>
    </row>
    <row r="100" spans="1:42">
      <c r="A100" s="13">
        <v>17</v>
      </c>
      <c r="B100" s="1" t="s">
        <v>18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21"/>
      <c r="AH100" s="6">
        <f t="shared" si="58"/>
        <v>0</v>
      </c>
      <c r="AI100" s="85">
        <f t="shared" si="51"/>
        <v>42</v>
      </c>
      <c r="AJ100" s="65">
        <f t="shared" si="50"/>
        <v>0</v>
      </c>
      <c r="AK100" s="68">
        <f t="shared" si="52"/>
        <v>0</v>
      </c>
      <c r="AL100" s="69">
        <f t="shared" si="53"/>
        <v>0</v>
      </c>
      <c r="AM100" s="74">
        <f t="shared" si="54"/>
        <v>0</v>
      </c>
      <c r="AN100" s="75">
        <f t="shared" si="55"/>
        <v>0</v>
      </c>
      <c r="AO100" s="74">
        <f t="shared" si="56"/>
        <v>0</v>
      </c>
      <c r="AP100" s="56">
        <f t="shared" si="57"/>
        <v>0</v>
      </c>
    </row>
    <row r="101" spans="1:42">
      <c r="A101" s="2">
        <v>18</v>
      </c>
      <c r="B101" s="1" t="s">
        <v>9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21"/>
      <c r="AH101" s="6">
        <f t="shared" si="58"/>
        <v>0</v>
      </c>
      <c r="AI101" s="85">
        <f t="shared" si="51"/>
        <v>17</v>
      </c>
      <c r="AJ101" s="65">
        <f t="shared" si="50"/>
        <v>0</v>
      </c>
      <c r="AK101" s="68">
        <f t="shared" si="52"/>
        <v>0</v>
      </c>
      <c r="AL101" s="69">
        <f t="shared" si="53"/>
        <v>0</v>
      </c>
      <c r="AM101" s="74">
        <f t="shared" si="54"/>
        <v>0</v>
      </c>
      <c r="AN101" s="75">
        <f t="shared" si="55"/>
        <v>0</v>
      </c>
      <c r="AO101" s="74">
        <f t="shared" si="56"/>
        <v>0</v>
      </c>
      <c r="AP101" s="56">
        <f t="shared" si="57"/>
        <v>0</v>
      </c>
    </row>
    <row r="102" spans="1:42">
      <c r="A102" s="13">
        <v>19</v>
      </c>
      <c r="B102" s="1" t="s">
        <v>22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21"/>
      <c r="AH102" s="6">
        <f t="shared" si="58"/>
        <v>0</v>
      </c>
      <c r="AI102" s="85">
        <f t="shared" si="51"/>
        <v>40</v>
      </c>
      <c r="AJ102" s="65">
        <f t="shared" si="50"/>
        <v>0</v>
      </c>
      <c r="AK102" s="68">
        <f t="shared" si="52"/>
        <v>0</v>
      </c>
      <c r="AL102" s="69">
        <f t="shared" si="53"/>
        <v>0</v>
      </c>
      <c r="AM102" s="74">
        <f t="shared" si="54"/>
        <v>0</v>
      </c>
      <c r="AN102" s="75">
        <f t="shared" si="55"/>
        <v>0</v>
      </c>
      <c r="AO102" s="74">
        <f t="shared" si="56"/>
        <v>0</v>
      </c>
      <c r="AP102" s="56">
        <f t="shared" si="57"/>
        <v>0</v>
      </c>
    </row>
    <row r="103" spans="1:42">
      <c r="A103" s="2">
        <v>20</v>
      </c>
      <c r="B103" s="1" t="s">
        <v>23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21"/>
      <c r="AH103" s="6">
        <f t="shared" si="58"/>
        <v>0</v>
      </c>
      <c r="AI103" s="85">
        <f t="shared" si="51"/>
        <v>26</v>
      </c>
      <c r="AJ103" s="65">
        <f t="shared" si="50"/>
        <v>0</v>
      </c>
      <c r="AK103" s="68">
        <f t="shared" si="52"/>
        <v>0</v>
      </c>
      <c r="AL103" s="69">
        <f t="shared" si="53"/>
        <v>0</v>
      </c>
      <c r="AM103" s="74">
        <f t="shared" si="54"/>
        <v>0</v>
      </c>
      <c r="AN103" s="75">
        <f t="shared" si="55"/>
        <v>0</v>
      </c>
      <c r="AO103" s="74">
        <f t="shared" si="56"/>
        <v>0</v>
      </c>
      <c r="AP103" s="56">
        <f t="shared" si="57"/>
        <v>0</v>
      </c>
    </row>
    <row r="104" spans="1:42">
      <c r="A104" s="13">
        <v>21</v>
      </c>
      <c r="B104" s="1" t="s">
        <v>27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21"/>
      <c r="AH104" s="6">
        <f t="shared" si="58"/>
        <v>0</v>
      </c>
      <c r="AI104" s="85">
        <f t="shared" si="51"/>
        <v>39</v>
      </c>
      <c r="AJ104" s="65">
        <f t="shared" si="50"/>
        <v>0</v>
      </c>
      <c r="AK104" s="68">
        <f t="shared" si="52"/>
        <v>0</v>
      </c>
      <c r="AL104" s="69">
        <f t="shared" si="53"/>
        <v>0</v>
      </c>
      <c r="AM104" s="74">
        <f t="shared" si="54"/>
        <v>0</v>
      </c>
      <c r="AN104" s="75">
        <f t="shared" si="55"/>
        <v>0</v>
      </c>
      <c r="AO104" s="74">
        <f t="shared" si="56"/>
        <v>0</v>
      </c>
      <c r="AP104" s="56">
        <f t="shared" si="57"/>
        <v>0</v>
      </c>
    </row>
    <row r="105" spans="1:42">
      <c r="A105" s="2">
        <v>22</v>
      </c>
      <c r="B105" s="1" t="s">
        <v>30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21"/>
      <c r="AH105" s="6">
        <f t="shared" si="58"/>
        <v>0</v>
      </c>
      <c r="AI105" s="85">
        <f t="shared" si="51"/>
        <v>30</v>
      </c>
      <c r="AJ105" s="65">
        <f t="shared" si="50"/>
        <v>0</v>
      </c>
      <c r="AK105" s="68">
        <f t="shared" si="52"/>
        <v>0</v>
      </c>
      <c r="AL105" s="69">
        <f t="shared" si="53"/>
        <v>0</v>
      </c>
      <c r="AM105" s="74">
        <f t="shared" si="54"/>
        <v>0</v>
      </c>
      <c r="AN105" s="75">
        <f t="shared" si="55"/>
        <v>0</v>
      </c>
      <c r="AO105" s="74">
        <f t="shared" si="56"/>
        <v>0</v>
      </c>
      <c r="AP105" s="56">
        <f t="shared" si="57"/>
        <v>0</v>
      </c>
    </row>
    <row r="106" spans="1:42">
      <c r="A106" s="13">
        <v>23</v>
      </c>
      <c r="B106" s="12" t="s">
        <v>31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30"/>
      <c r="AH106" s="6">
        <f t="shared" si="58"/>
        <v>0</v>
      </c>
      <c r="AI106" s="85">
        <f t="shared" si="51"/>
        <v>25</v>
      </c>
      <c r="AJ106" s="65">
        <f t="shared" si="50"/>
        <v>0</v>
      </c>
      <c r="AK106" s="68">
        <f t="shared" si="52"/>
        <v>0</v>
      </c>
      <c r="AL106" s="69">
        <f t="shared" si="53"/>
        <v>0</v>
      </c>
      <c r="AM106" s="74">
        <f t="shared" si="54"/>
        <v>0</v>
      </c>
      <c r="AN106" s="75">
        <f t="shared" si="55"/>
        <v>0</v>
      </c>
      <c r="AO106" s="74">
        <f t="shared" si="56"/>
        <v>0</v>
      </c>
      <c r="AP106" s="56">
        <f t="shared" si="57"/>
        <v>0</v>
      </c>
    </row>
    <row r="107" spans="1:42">
      <c r="A107" s="2">
        <v>24</v>
      </c>
      <c r="B107" s="12" t="s">
        <v>32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30"/>
      <c r="AH107" s="6">
        <f t="shared" si="58"/>
        <v>0</v>
      </c>
      <c r="AI107" s="85">
        <f t="shared" si="51"/>
        <v>30</v>
      </c>
      <c r="AJ107" s="65">
        <f t="shared" si="50"/>
        <v>0</v>
      </c>
      <c r="AK107" s="68">
        <f t="shared" si="52"/>
        <v>0</v>
      </c>
      <c r="AL107" s="69">
        <f t="shared" si="53"/>
        <v>0</v>
      </c>
      <c r="AM107" s="74">
        <f t="shared" si="54"/>
        <v>0</v>
      </c>
      <c r="AN107" s="75">
        <f t="shared" si="55"/>
        <v>0</v>
      </c>
      <c r="AO107" s="74">
        <f t="shared" si="56"/>
        <v>0</v>
      </c>
      <c r="AP107" s="56">
        <f t="shared" si="57"/>
        <v>0</v>
      </c>
    </row>
    <row r="108" spans="1:42">
      <c r="A108" s="13">
        <v>25</v>
      </c>
      <c r="B108" s="12" t="s">
        <v>33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30"/>
      <c r="AH108" s="6">
        <f t="shared" si="58"/>
        <v>0</v>
      </c>
      <c r="AI108" s="85">
        <f t="shared" si="51"/>
        <v>19</v>
      </c>
      <c r="AJ108" s="65">
        <f t="shared" si="50"/>
        <v>0</v>
      </c>
      <c r="AK108" s="68">
        <f t="shared" si="52"/>
        <v>0</v>
      </c>
      <c r="AL108" s="69">
        <f t="shared" si="53"/>
        <v>0</v>
      </c>
      <c r="AM108" s="74">
        <f t="shared" si="54"/>
        <v>0</v>
      </c>
      <c r="AN108" s="75">
        <f t="shared" si="55"/>
        <v>0</v>
      </c>
      <c r="AO108" s="74">
        <f t="shared" si="56"/>
        <v>0</v>
      </c>
      <c r="AP108" s="56">
        <f t="shared" si="57"/>
        <v>0</v>
      </c>
    </row>
    <row r="109" spans="1:42">
      <c r="A109" s="2">
        <v>26</v>
      </c>
      <c r="B109" s="12" t="s">
        <v>34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30"/>
      <c r="AH109" s="6">
        <f t="shared" si="58"/>
        <v>0</v>
      </c>
      <c r="AI109" s="85">
        <f t="shared" si="51"/>
        <v>99</v>
      </c>
      <c r="AJ109" s="65">
        <f t="shared" si="50"/>
        <v>0</v>
      </c>
      <c r="AK109" s="68">
        <f t="shared" si="52"/>
        <v>0</v>
      </c>
      <c r="AL109" s="69">
        <f t="shared" si="53"/>
        <v>0</v>
      </c>
      <c r="AM109" s="74">
        <f t="shared" si="54"/>
        <v>0</v>
      </c>
      <c r="AN109" s="75">
        <f t="shared" si="55"/>
        <v>0</v>
      </c>
      <c r="AO109" s="74">
        <f t="shared" si="56"/>
        <v>0</v>
      </c>
      <c r="AP109" s="56">
        <f t="shared" si="57"/>
        <v>0</v>
      </c>
    </row>
    <row r="110" spans="1:42">
      <c r="A110" s="17"/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30"/>
      <c r="AH110" s="6">
        <f t="shared" si="58"/>
        <v>0</v>
      </c>
      <c r="AI110" s="85">
        <f t="shared" si="51"/>
        <v>0</v>
      </c>
      <c r="AJ110" s="65">
        <f t="shared" si="50"/>
        <v>0</v>
      </c>
      <c r="AK110" s="68">
        <f t="shared" si="52"/>
        <v>0</v>
      </c>
      <c r="AL110" s="69">
        <f t="shared" si="53"/>
        <v>0</v>
      </c>
      <c r="AM110" s="74">
        <f t="shared" si="54"/>
        <v>0</v>
      </c>
      <c r="AN110" s="75">
        <f t="shared" si="55"/>
        <v>0</v>
      </c>
      <c r="AO110" s="74">
        <f t="shared" si="56"/>
        <v>0</v>
      </c>
      <c r="AP110" s="56">
        <f t="shared" si="57"/>
        <v>0</v>
      </c>
    </row>
    <row r="111" spans="1:42">
      <c r="A111" s="17"/>
      <c r="B111" s="12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30"/>
      <c r="AH111" s="6">
        <f t="shared" si="58"/>
        <v>0</v>
      </c>
      <c r="AI111" s="85">
        <f t="shared" si="51"/>
        <v>0</v>
      </c>
      <c r="AJ111" s="65">
        <f t="shared" si="50"/>
        <v>0</v>
      </c>
      <c r="AK111" s="68">
        <f t="shared" si="52"/>
        <v>0</v>
      </c>
      <c r="AL111" s="69">
        <f t="shared" si="53"/>
        <v>0</v>
      </c>
      <c r="AM111" s="74">
        <f t="shared" si="54"/>
        <v>0</v>
      </c>
      <c r="AN111" s="75">
        <f t="shared" si="55"/>
        <v>0</v>
      </c>
      <c r="AO111" s="74">
        <f t="shared" si="56"/>
        <v>0</v>
      </c>
      <c r="AP111" s="56">
        <f t="shared" si="57"/>
        <v>0</v>
      </c>
    </row>
    <row r="112" spans="1:42" ht="13.5" thickBot="1">
      <c r="A112" s="17"/>
      <c r="B112" s="12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30"/>
      <c r="AH112" s="28">
        <f t="shared" si="58"/>
        <v>0</v>
      </c>
      <c r="AI112" s="85">
        <f t="shared" si="51"/>
        <v>0</v>
      </c>
      <c r="AJ112" s="66">
        <f t="shared" si="50"/>
        <v>0</v>
      </c>
      <c r="AK112" s="68">
        <f t="shared" si="52"/>
        <v>0</v>
      </c>
      <c r="AL112" s="72">
        <f t="shared" si="53"/>
        <v>0</v>
      </c>
      <c r="AM112" s="74">
        <f t="shared" si="54"/>
        <v>0</v>
      </c>
      <c r="AN112" s="78">
        <f t="shared" si="55"/>
        <v>0</v>
      </c>
      <c r="AO112" s="74">
        <f t="shared" si="56"/>
        <v>0</v>
      </c>
      <c r="AP112" s="57">
        <f t="shared" si="57"/>
        <v>0</v>
      </c>
    </row>
    <row r="113" spans="1:42" ht="13.5" thickBot="1">
      <c r="A113" s="23"/>
      <c r="B113" s="18" t="s">
        <v>38</v>
      </c>
      <c r="C113" s="19">
        <f t="shared" ref="C113:AG113" si="59">SUMPRODUCT(C84:C112,$AI84:$AI112)</f>
        <v>0</v>
      </c>
      <c r="D113" s="19">
        <f t="shared" si="59"/>
        <v>0</v>
      </c>
      <c r="E113" s="19">
        <f t="shared" si="59"/>
        <v>0</v>
      </c>
      <c r="F113" s="19">
        <f t="shared" si="59"/>
        <v>0</v>
      </c>
      <c r="G113" s="19">
        <f t="shared" si="59"/>
        <v>0</v>
      </c>
      <c r="H113" s="19">
        <f t="shared" si="59"/>
        <v>0</v>
      </c>
      <c r="I113" s="19">
        <f t="shared" si="59"/>
        <v>0</v>
      </c>
      <c r="J113" s="19">
        <f t="shared" si="59"/>
        <v>0</v>
      </c>
      <c r="K113" s="19">
        <f t="shared" si="59"/>
        <v>0</v>
      </c>
      <c r="L113" s="19">
        <f t="shared" si="59"/>
        <v>0</v>
      </c>
      <c r="M113" s="19">
        <f t="shared" si="59"/>
        <v>0</v>
      </c>
      <c r="N113" s="19">
        <f t="shared" si="59"/>
        <v>0</v>
      </c>
      <c r="O113" s="19">
        <f t="shared" si="59"/>
        <v>0</v>
      </c>
      <c r="P113" s="19">
        <f t="shared" si="59"/>
        <v>0</v>
      </c>
      <c r="Q113" s="19">
        <f t="shared" si="59"/>
        <v>0</v>
      </c>
      <c r="R113" s="19">
        <f t="shared" si="59"/>
        <v>0</v>
      </c>
      <c r="S113" s="19">
        <f t="shared" si="59"/>
        <v>0</v>
      </c>
      <c r="T113" s="19">
        <f t="shared" si="59"/>
        <v>0</v>
      </c>
      <c r="U113" s="19">
        <f t="shared" si="59"/>
        <v>0</v>
      </c>
      <c r="V113" s="19">
        <f t="shared" si="59"/>
        <v>0</v>
      </c>
      <c r="W113" s="19">
        <f t="shared" si="59"/>
        <v>0</v>
      </c>
      <c r="X113" s="19">
        <f t="shared" si="59"/>
        <v>0</v>
      </c>
      <c r="Y113" s="19">
        <f t="shared" si="59"/>
        <v>0</v>
      </c>
      <c r="Z113" s="19">
        <f t="shared" si="59"/>
        <v>0</v>
      </c>
      <c r="AA113" s="19">
        <f t="shared" si="59"/>
        <v>0</v>
      </c>
      <c r="AB113" s="19">
        <f t="shared" si="59"/>
        <v>0</v>
      </c>
      <c r="AC113" s="19">
        <f t="shared" si="59"/>
        <v>0</v>
      </c>
      <c r="AD113" s="19">
        <f t="shared" si="59"/>
        <v>0</v>
      </c>
      <c r="AE113" s="19">
        <f t="shared" si="59"/>
        <v>0</v>
      </c>
      <c r="AF113" s="19">
        <f t="shared" si="59"/>
        <v>0</v>
      </c>
      <c r="AG113" s="47">
        <f t="shared" si="59"/>
        <v>0</v>
      </c>
      <c r="AH113" s="34">
        <f>SUM(AH84:AH112)</f>
        <v>0</v>
      </c>
      <c r="AI113" s="35"/>
      <c r="AJ113" s="67">
        <f>SUM(AJ84:AJ112)</f>
        <v>0</v>
      </c>
      <c r="AK113" s="67">
        <f>SUM(AK84:AK112)</f>
        <v>0</v>
      </c>
      <c r="AL113" s="73">
        <f>SUM(AL84:AL112)</f>
        <v>0</v>
      </c>
      <c r="AM113" s="73">
        <f t="shared" ref="AM113:AP113" si="60">SUM(AM84:AM112)</f>
        <v>0</v>
      </c>
      <c r="AN113" s="73">
        <f t="shared" si="60"/>
        <v>0</v>
      </c>
      <c r="AO113" s="73">
        <f t="shared" si="60"/>
        <v>0</v>
      </c>
      <c r="AP113" s="45">
        <f t="shared" si="60"/>
        <v>0</v>
      </c>
    </row>
    <row r="114" spans="1:42">
      <c r="A114" s="41">
        <v>1</v>
      </c>
      <c r="B114" s="42" t="s">
        <v>15</v>
      </c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8"/>
      <c r="AH114" s="52">
        <f t="shared" ref="AH114:AH115" si="61">SUM(C114:AG114)</f>
        <v>0</v>
      </c>
      <c r="AI114" s="44">
        <f>AI34</f>
        <v>55</v>
      </c>
      <c r="AJ114" s="64">
        <f t="shared" ref="AJ114" si="62">AH114*AI114</f>
        <v>0</v>
      </c>
      <c r="AK114" s="68">
        <f t="shared" ref="AK114:AK116" si="63">SUM(C114:L114)</f>
        <v>0</v>
      </c>
      <c r="AL114" s="71">
        <f t="shared" ref="AL114:AL116" si="64">AK114*AI114</f>
        <v>0</v>
      </c>
      <c r="AM114" s="74">
        <f t="shared" ref="AM114:AM116" si="65">SUM(M114:V114)</f>
        <v>0</v>
      </c>
      <c r="AN114" s="77">
        <f t="shared" ref="AN114:AN116" si="66">AM114*AI114</f>
        <v>0</v>
      </c>
      <c r="AO114" s="74">
        <f t="shared" ref="AO114:AO116" si="67">SUM(W114:AG114)</f>
        <v>0</v>
      </c>
      <c r="AP114" s="59">
        <f t="shared" ref="AP114:AP116" si="68">AO114*AK114</f>
        <v>0</v>
      </c>
    </row>
    <row r="115" spans="1:42">
      <c r="A115" s="2">
        <v>2</v>
      </c>
      <c r="B115" s="1" t="s">
        <v>13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21"/>
      <c r="AH115" s="6">
        <f t="shared" si="61"/>
        <v>0</v>
      </c>
      <c r="AI115" s="44">
        <f t="shared" ref="AI115:AI116" si="69">AI35</f>
        <v>31</v>
      </c>
      <c r="AJ115" s="65">
        <f>AH115*AI115</f>
        <v>0</v>
      </c>
      <c r="AK115" s="68">
        <f t="shared" si="63"/>
        <v>0</v>
      </c>
      <c r="AL115" s="69">
        <f t="shared" si="64"/>
        <v>0</v>
      </c>
      <c r="AM115" s="74">
        <f t="shared" si="65"/>
        <v>0</v>
      </c>
      <c r="AN115" s="75">
        <f t="shared" si="66"/>
        <v>0</v>
      </c>
      <c r="AO115" s="74">
        <f t="shared" si="67"/>
        <v>0</v>
      </c>
      <c r="AP115" s="56">
        <f t="shared" si="68"/>
        <v>0</v>
      </c>
    </row>
    <row r="116" spans="1:42" ht="13.5" thickBot="1">
      <c r="A116" s="17">
        <v>3</v>
      </c>
      <c r="B116" s="12" t="s">
        <v>14</v>
      </c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30"/>
      <c r="AH116" s="28">
        <f>SUM(C116:AG116)</f>
        <v>0</v>
      </c>
      <c r="AI116" s="44">
        <f t="shared" si="69"/>
        <v>20</v>
      </c>
      <c r="AJ116" s="66">
        <f>AH116*AI116</f>
        <v>0</v>
      </c>
      <c r="AK116" s="93">
        <f t="shared" si="63"/>
        <v>0</v>
      </c>
      <c r="AL116" s="72">
        <f t="shared" si="64"/>
        <v>0</v>
      </c>
      <c r="AM116" s="94">
        <f t="shared" si="65"/>
        <v>0</v>
      </c>
      <c r="AN116" s="78">
        <f t="shared" si="66"/>
        <v>0</v>
      </c>
      <c r="AO116" s="94">
        <f t="shared" si="67"/>
        <v>0</v>
      </c>
      <c r="AP116" s="57">
        <f t="shared" si="68"/>
        <v>0</v>
      </c>
    </row>
    <row r="117" spans="1:42" ht="13.5" thickBot="1">
      <c r="A117" s="23"/>
      <c r="B117" s="18" t="s">
        <v>37</v>
      </c>
      <c r="C117" s="19">
        <f t="shared" ref="C117:AG117" si="70">SUMPRODUCT(C114:C116,$AI114:$AI116)</f>
        <v>0</v>
      </c>
      <c r="D117" s="19">
        <f t="shared" si="70"/>
        <v>0</v>
      </c>
      <c r="E117" s="19">
        <f t="shared" si="70"/>
        <v>0</v>
      </c>
      <c r="F117" s="19">
        <f t="shared" si="70"/>
        <v>0</v>
      </c>
      <c r="G117" s="19">
        <f t="shared" si="70"/>
        <v>0</v>
      </c>
      <c r="H117" s="19">
        <f t="shared" si="70"/>
        <v>0</v>
      </c>
      <c r="I117" s="19">
        <f t="shared" si="70"/>
        <v>0</v>
      </c>
      <c r="J117" s="19">
        <f t="shared" si="70"/>
        <v>0</v>
      </c>
      <c r="K117" s="19">
        <f t="shared" si="70"/>
        <v>0</v>
      </c>
      <c r="L117" s="19">
        <f t="shared" si="70"/>
        <v>0</v>
      </c>
      <c r="M117" s="19">
        <f t="shared" si="70"/>
        <v>0</v>
      </c>
      <c r="N117" s="19">
        <f t="shared" si="70"/>
        <v>0</v>
      </c>
      <c r="O117" s="19">
        <f t="shared" si="70"/>
        <v>0</v>
      </c>
      <c r="P117" s="19">
        <f t="shared" si="70"/>
        <v>0</v>
      </c>
      <c r="Q117" s="19">
        <f t="shared" si="70"/>
        <v>0</v>
      </c>
      <c r="R117" s="19">
        <f t="shared" si="70"/>
        <v>0</v>
      </c>
      <c r="S117" s="19">
        <f t="shared" si="70"/>
        <v>0</v>
      </c>
      <c r="T117" s="19">
        <f t="shared" si="70"/>
        <v>0</v>
      </c>
      <c r="U117" s="19">
        <f t="shared" si="70"/>
        <v>0</v>
      </c>
      <c r="V117" s="19">
        <f t="shared" si="70"/>
        <v>0</v>
      </c>
      <c r="W117" s="19">
        <f t="shared" si="70"/>
        <v>0</v>
      </c>
      <c r="X117" s="19">
        <f t="shared" si="70"/>
        <v>0</v>
      </c>
      <c r="Y117" s="19">
        <f t="shared" si="70"/>
        <v>0</v>
      </c>
      <c r="Z117" s="19">
        <f t="shared" si="70"/>
        <v>0</v>
      </c>
      <c r="AA117" s="19">
        <f t="shared" si="70"/>
        <v>0</v>
      </c>
      <c r="AB117" s="19">
        <f t="shared" si="70"/>
        <v>0</v>
      </c>
      <c r="AC117" s="19">
        <f t="shared" si="70"/>
        <v>0</v>
      </c>
      <c r="AD117" s="19">
        <f t="shared" si="70"/>
        <v>0</v>
      </c>
      <c r="AE117" s="19">
        <f t="shared" si="70"/>
        <v>0</v>
      </c>
      <c r="AF117" s="19">
        <f t="shared" si="70"/>
        <v>0</v>
      </c>
      <c r="AG117" s="47">
        <f t="shared" si="70"/>
        <v>0</v>
      </c>
      <c r="AH117" s="53">
        <f>SUM(AH114:AH116)</f>
        <v>0</v>
      </c>
      <c r="AI117" s="39"/>
      <c r="AJ117" s="36">
        <f>SUM(AJ114:AJ116)</f>
        <v>0</v>
      </c>
      <c r="AK117" s="58">
        <f>SUM(AK114:AK116)</f>
        <v>0</v>
      </c>
      <c r="AL117" s="29">
        <f t="shared" ref="AL117:AP117" si="71">SUM(AL114:AL116)</f>
        <v>0</v>
      </c>
      <c r="AM117" s="50">
        <f t="shared" si="71"/>
        <v>0</v>
      </c>
      <c r="AN117" s="29">
        <f t="shared" si="71"/>
        <v>0</v>
      </c>
      <c r="AO117" s="50">
        <f t="shared" si="71"/>
        <v>0</v>
      </c>
      <c r="AP117" s="29">
        <f t="shared" si="71"/>
        <v>0</v>
      </c>
    </row>
    <row r="118" spans="1:42" ht="13.5" thickBot="1">
      <c r="A118" s="23"/>
      <c r="B118" s="24" t="s">
        <v>26</v>
      </c>
      <c r="C118" s="19">
        <f>SUM(C84:C112)+C114+C115+C116</f>
        <v>0</v>
      </c>
      <c r="D118" s="19">
        <f t="shared" ref="D118:AH118" si="72">SUM(D84:D112)+D114+D115+D116</f>
        <v>0</v>
      </c>
      <c r="E118" s="19">
        <f t="shared" si="72"/>
        <v>0</v>
      </c>
      <c r="F118" s="19">
        <f t="shared" si="72"/>
        <v>0</v>
      </c>
      <c r="G118" s="19">
        <f t="shared" si="72"/>
        <v>0</v>
      </c>
      <c r="H118" s="19">
        <f t="shared" si="72"/>
        <v>0</v>
      </c>
      <c r="I118" s="19">
        <f t="shared" si="72"/>
        <v>0</v>
      </c>
      <c r="J118" s="19">
        <f t="shared" si="72"/>
        <v>0</v>
      </c>
      <c r="K118" s="19">
        <f t="shared" si="72"/>
        <v>0</v>
      </c>
      <c r="L118" s="19">
        <f t="shared" si="72"/>
        <v>0</v>
      </c>
      <c r="M118" s="19">
        <f t="shared" si="72"/>
        <v>0</v>
      </c>
      <c r="N118" s="19">
        <f t="shared" si="72"/>
        <v>0</v>
      </c>
      <c r="O118" s="19">
        <f t="shared" si="72"/>
        <v>0</v>
      </c>
      <c r="P118" s="19">
        <f t="shared" si="72"/>
        <v>0</v>
      </c>
      <c r="Q118" s="19">
        <f t="shared" si="72"/>
        <v>0</v>
      </c>
      <c r="R118" s="19">
        <f t="shared" si="72"/>
        <v>0</v>
      </c>
      <c r="S118" s="19">
        <f t="shared" si="72"/>
        <v>0</v>
      </c>
      <c r="T118" s="19">
        <f t="shared" si="72"/>
        <v>0</v>
      </c>
      <c r="U118" s="19">
        <f t="shared" si="72"/>
        <v>0</v>
      </c>
      <c r="V118" s="19">
        <f t="shared" si="72"/>
        <v>0</v>
      </c>
      <c r="W118" s="19">
        <f t="shared" si="72"/>
        <v>0</v>
      </c>
      <c r="X118" s="19">
        <f t="shared" si="72"/>
        <v>0</v>
      </c>
      <c r="Y118" s="19">
        <f t="shared" si="72"/>
        <v>0</v>
      </c>
      <c r="Z118" s="19">
        <f t="shared" si="72"/>
        <v>0</v>
      </c>
      <c r="AA118" s="19">
        <f t="shared" si="72"/>
        <v>0</v>
      </c>
      <c r="AB118" s="19">
        <f t="shared" si="72"/>
        <v>0</v>
      </c>
      <c r="AC118" s="19">
        <f t="shared" si="72"/>
        <v>0</v>
      </c>
      <c r="AD118" s="19">
        <f t="shared" si="72"/>
        <v>0</v>
      </c>
      <c r="AE118" s="19">
        <f t="shared" si="72"/>
        <v>0</v>
      </c>
      <c r="AF118" s="19">
        <f t="shared" si="72"/>
        <v>0</v>
      </c>
      <c r="AG118" s="47">
        <f t="shared" si="72"/>
        <v>0</v>
      </c>
      <c r="AH118" s="54">
        <f t="shared" si="72"/>
        <v>0</v>
      </c>
      <c r="AI118" s="19"/>
      <c r="AJ118" s="38"/>
      <c r="AK118" s="54">
        <f t="shared" ref="AK118" si="73">SUM(AK84:AK112)+AK114+AK115+AK116</f>
        <v>0</v>
      </c>
      <c r="AL118" s="38"/>
      <c r="AM118" s="51">
        <f t="shared" ref="AM118" si="74">SUM(AM84:AM112)+AM114+AM115+AM116</f>
        <v>0</v>
      </c>
      <c r="AN118" s="38"/>
      <c r="AO118" s="51">
        <f t="shared" ref="AO118" si="75">SUM(AO84:AO112)+AO114+AO115+AO116</f>
        <v>0</v>
      </c>
      <c r="AP118" s="38"/>
    </row>
    <row r="119" spans="1:42" ht="13.5" thickBot="1">
      <c r="A119" s="25"/>
      <c r="B119" s="18" t="s">
        <v>25</v>
      </c>
      <c r="C119" s="27">
        <f t="shared" ref="C119:AG119" si="76">C113+C117</f>
        <v>0</v>
      </c>
      <c r="D119" s="27">
        <f t="shared" si="76"/>
        <v>0</v>
      </c>
      <c r="E119" s="27">
        <f t="shared" si="76"/>
        <v>0</v>
      </c>
      <c r="F119" s="27">
        <f t="shared" si="76"/>
        <v>0</v>
      </c>
      <c r="G119" s="27">
        <f t="shared" si="76"/>
        <v>0</v>
      </c>
      <c r="H119" s="27">
        <f t="shared" si="76"/>
        <v>0</v>
      </c>
      <c r="I119" s="27">
        <f t="shared" si="76"/>
        <v>0</v>
      </c>
      <c r="J119" s="27">
        <f t="shared" si="76"/>
        <v>0</v>
      </c>
      <c r="K119" s="27">
        <f t="shared" si="76"/>
        <v>0</v>
      </c>
      <c r="L119" s="27">
        <f t="shared" si="76"/>
        <v>0</v>
      </c>
      <c r="M119" s="27">
        <f t="shared" si="76"/>
        <v>0</v>
      </c>
      <c r="N119" s="27">
        <f t="shared" si="76"/>
        <v>0</v>
      </c>
      <c r="O119" s="27">
        <f t="shared" si="76"/>
        <v>0</v>
      </c>
      <c r="P119" s="27">
        <f t="shared" si="76"/>
        <v>0</v>
      </c>
      <c r="Q119" s="27">
        <f t="shared" si="76"/>
        <v>0</v>
      </c>
      <c r="R119" s="27">
        <f t="shared" si="76"/>
        <v>0</v>
      </c>
      <c r="S119" s="27">
        <f t="shared" si="76"/>
        <v>0</v>
      </c>
      <c r="T119" s="27">
        <f t="shared" si="76"/>
        <v>0</v>
      </c>
      <c r="U119" s="27">
        <f t="shared" si="76"/>
        <v>0</v>
      </c>
      <c r="V119" s="27">
        <f t="shared" si="76"/>
        <v>0</v>
      </c>
      <c r="W119" s="27">
        <f t="shared" si="76"/>
        <v>0</v>
      </c>
      <c r="X119" s="27">
        <f t="shared" si="76"/>
        <v>0</v>
      </c>
      <c r="Y119" s="27">
        <f t="shared" si="76"/>
        <v>0</v>
      </c>
      <c r="Z119" s="27">
        <f t="shared" si="76"/>
        <v>0</v>
      </c>
      <c r="AA119" s="27">
        <f t="shared" si="76"/>
        <v>0</v>
      </c>
      <c r="AB119" s="27">
        <f t="shared" si="76"/>
        <v>0</v>
      </c>
      <c r="AC119" s="27">
        <f t="shared" si="76"/>
        <v>0</v>
      </c>
      <c r="AD119" s="27">
        <f t="shared" si="76"/>
        <v>0</v>
      </c>
      <c r="AE119" s="27">
        <f t="shared" si="76"/>
        <v>0</v>
      </c>
      <c r="AF119" s="27">
        <f t="shared" si="76"/>
        <v>0</v>
      </c>
      <c r="AG119" s="49">
        <f t="shared" si="76"/>
        <v>0</v>
      </c>
      <c r="AH119" s="55">
        <f>AH117+AH113</f>
        <v>0</v>
      </c>
      <c r="AI119" s="18">
        <f>AI117+AI113</f>
        <v>0</v>
      </c>
      <c r="AJ119" s="26">
        <f>AJ117+AJ113</f>
        <v>0</v>
      </c>
      <c r="AK119" s="60"/>
      <c r="AL119" s="40">
        <f t="shared" ref="AL119" si="77">AL117+AL113</f>
        <v>0</v>
      </c>
      <c r="AM119" s="26"/>
      <c r="AN119" s="40">
        <f t="shared" ref="AN119" si="78">AN117+AN113</f>
        <v>0</v>
      </c>
      <c r="AO119" s="26"/>
      <c r="AP119" s="40">
        <f t="shared" ref="AP119" si="79">AP117+AP113</f>
        <v>0</v>
      </c>
    </row>
    <row r="120" spans="1:42" ht="13.5" thickBot="1"/>
    <row r="121" spans="1:42" ht="15.75">
      <c r="A121" s="101" t="s">
        <v>39</v>
      </c>
      <c r="B121" s="102"/>
      <c r="C121" s="103" t="s">
        <v>61</v>
      </c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4" t="s">
        <v>28</v>
      </c>
      <c r="AI121" s="104"/>
      <c r="AJ121" s="104"/>
      <c r="AK121" s="105"/>
      <c r="AL121" s="106"/>
      <c r="AM121" s="106"/>
      <c r="AN121" s="106"/>
      <c r="AO121" s="106"/>
      <c r="AP121" s="107"/>
    </row>
    <row r="122" spans="1:42" ht="13.5" thickBot="1">
      <c r="A122" s="108" t="s">
        <v>53</v>
      </c>
      <c r="B122" s="109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1" t="str">
        <f>дата!B1</f>
        <v>за ОКТЯБРЬ 2019</v>
      </c>
      <c r="AI122" s="112"/>
      <c r="AJ122" s="112"/>
      <c r="AK122" s="95" t="s">
        <v>41</v>
      </c>
      <c r="AL122" s="95" t="s">
        <v>42</v>
      </c>
      <c r="AM122" s="95" t="s">
        <v>41</v>
      </c>
      <c r="AN122" s="95" t="s">
        <v>42</v>
      </c>
      <c r="AO122" s="95" t="s">
        <v>41</v>
      </c>
      <c r="AP122" s="96" t="s">
        <v>42</v>
      </c>
    </row>
    <row r="123" spans="1:42" ht="13.5" thickBot="1">
      <c r="A123" s="87" t="s">
        <v>0</v>
      </c>
      <c r="B123" s="88" t="s">
        <v>40</v>
      </c>
      <c r="C123" s="89">
        <v>1</v>
      </c>
      <c r="D123" s="89">
        <v>2</v>
      </c>
      <c r="E123" s="89">
        <v>3</v>
      </c>
      <c r="F123" s="89">
        <v>4</v>
      </c>
      <c r="G123" s="89">
        <v>5</v>
      </c>
      <c r="H123" s="89">
        <v>6</v>
      </c>
      <c r="I123" s="89">
        <v>7</v>
      </c>
      <c r="J123" s="89">
        <v>8</v>
      </c>
      <c r="K123" s="89">
        <v>9</v>
      </c>
      <c r="L123" s="89">
        <v>10</v>
      </c>
      <c r="M123" s="89">
        <v>11</v>
      </c>
      <c r="N123" s="89">
        <v>12</v>
      </c>
      <c r="O123" s="89">
        <v>13</v>
      </c>
      <c r="P123" s="89">
        <v>14</v>
      </c>
      <c r="Q123" s="89">
        <v>15</v>
      </c>
      <c r="R123" s="89">
        <v>16</v>
      </c>
      <c r="S123" s="89">
        <v>17</v>
      </c>
      <c r="T123" s="89">
        <v>18</v>
      </c>
      <c r="U123" s="89">
        <v>19</v>
      </c>
      <c r="V123" s="89">
        <v>20</v>
      </c>
      <c r="W123" s="89">
        <v>21</v>
      </c>
      <c r="X123" s="89">
        <v>22</v>
      </c>
      <c r="Y123" s="89">
        <v>23</v>
      </c>
      <c r="Z123" s="89">
        <v>24</v>
      </c>
      <c r="AA123" s="89">
        <v>25</v>
      </c>
      <c r="AB123" s="89">
        <v>26</v>
      </c>
      <c r="AC123" s="89">
        <v>27</v>
      </c>
      <c r="AD123" s="89">
        <v>28</v>
      </c>
      <c r="AE123" s="89">
        <v>29</v>
      </c>
      <c r="AF123" s="89">
        <v>30</v>
      </c>
      <c r="AG123" s="90">
        <v>31</v>
      </c>
      <c r="AH123" s="91" t="s">
        <v>1</v>
      </c>
      <c r="AI123" s="89" t="s">
        <v>2</v>
      </c>
      <c r="AJ123" s="92" t="s">
        <v>3</v>
      </c>
      <c r="AK123" s="115" t="s">
        <v>43</v>
      </c>
      <c r="AL123" s="116"/>
      <c r="AM123" s="113" t="s">
        <v>44</v>
      </c>
      <c r="AN123" s="114"/>
      <c r="AO123" s="113" t="s">
        <v>45</v>
      </c>
      <c r="AP123" s="114"/>
    </row>
    <row r="124" spans="1:42">
      <c r="A124" s="83">
        <v>1</v>
      </c>
      <c r="B124" s="42" t="s">
        <v>12</v>
      </c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8"/>
      <c r="AH124" s="84">
        <f t="shared" ref="AH124:AH131" si="80">SUM(C124:AG124)</f>
        <v>0</v>
      </c>
      <c r="AI124" s="79">
        <f>AI4</f>
        <v>39</v>
      </c>
      <c r="AJ124" s="86">
        <f t="shared" ref="AJ124:AJ152" si="81">AH124*AI124</f>
        <v>0</v>
      </c>
      <c r="AK124" s="79">
        <f>SUM(C124:L124)</f>
        <v>0</v>
      </c>
      <c r="AL124" s="71">
        <f>AK124*AI124</f>
        <v>0</v>
      </c>
      <c r="AM124" s="80">
        <f>SUM(M124:V124)</f>
        <v>0</v>
      </c>
      <c r="AN124" s="77">
        <f>AM124*AI124</f>
        <v>0</v>
      </c>
      <c r="AO124" s="80">
        <f>SUM(W124:AG124)</f>
        <v>0</v>
      </c>
      <c r="AP124" s="59">
        <f>AO124*AK124</f>
        <v>0</v>
      </c>
    </row>
    <row r="125" spans="1:42">
      <c r="A125" s="2">
        <v>2</v>
      </c>
      <c r="B125" s="1" t="s">
        <v>16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1"/>
      <c r="AH125" s="5">
        <f t="shared" si="80"/>
        <v>0</v>
      </c>
      <c r="AI125" s="79">
        <f t="shared" ref="AI125:AI152" si="82">AI5</f>
        <v>34</v>
      </c>
      <c r="AJ125" s="62">
        <f t="shared" si="81"/>
        <v>0</v>
      </c>
      <c r="AK125" s="68">
        <f t="shared" ref="AK125:AK152" si="83">SUM(C125:L125)</f>
        <v>0</v>
      </c>
      <c r="AL125" s="69">
        <f t="shared" ref="AL125:AL152" si="84">AK125*AI125</f>
        <v>0</v>
      </c>
      <c r="AM125" s="74">
        <f t="shared" ref="AM125:AM152" si="85">SUM(M125:V125)</f>
        <v>0</v>
      </c>
      <c r="AN125" s="75">
        <f t="shared" ref="AN125:AN152" si="86">AM125*AI125</f>
        <v>0</v>
      </c>
      <c r="AO125" s="74">
        <f t="shared" ref="AO125:AO152" si="87">SUM(W125:AG125)</f>
        <v>0</v>
      </c>
      <c r="AP125" s="56">
        <f t="shared" ref="AP125:AP152" si="88">AO125*AK125</f>
        <v>0</v>
      </c>
    </row>
    <row r="126" spans="1:42">
      <c r="A126" s="13">
        <v>3</v>
      </c>
      <c r="B126" s="1" t="s">
        <v>17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1"/>
      <c r="AH126" s="5">
        <f t="shared" si="80"/>
        <v>0</v>
      </c>
      <c r="AI126" s="79">
        <f t="shared" si="82"/>
        <v>34.200000000000003</v>
      </c>
      <c r="AJ126" s="62">
        <f t="shared" si="81"/>
        <v>0</v>
      </c>
      <c r="AK126" s="68">
        <f t="shared" si="83"/>
        <v>0</v>
      </c>
      <c r="AL126" s="69">
        <f t="shared" si="84"/>
        <v>0</v>
      </c>
      <c r="AM126" s="74">
        <f t="shared" si="85"/>
        <v>0</v>
      </c>
      <c r="AN126" s="75">
        <f t="shared" si="86"/>
        <v>0</v>
      </c>
      <c r="AO126" s="74">
        <f t="shared" si="87"/>
        <v>0</v>
      </c>
      <c r="AP126" s="56">
        <f t="shared" si="88"/>
        <v>0</v>
      </c>
    </row>
    <row r="127" spans="1:42">
      <c r="A127" s="2">
        <v>4</v>
      </c>
      <c r="B127" s="1" t="s">
        <v>7</v>
      </c>
      <c r="C127" s="10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1"/>
      <c r="AH127" s="5">
        <f t="shared" si="80"/>
        <v>0</v>
      </c>
      <c r="AI127" s="79">
        <f t="shared" si="82"/>
        <v>31.5</v>
      </c>
      <c r="AJ127" s="62">
        <f t="shared" si="81"/>
        <v>0</v>
      </c>
      <c r="AK127" s="68">
        <f t="shared" si="83"/>
        <v>0</v>
      </c>
      <c r="AL127" s="69">
        <f t="shared" si="84"/>
        <v>0</v>
      </c>
      <c r="AM127" s="74">
        <f t="shared" si="85"/>
        <v>0</v>
      </c>
      <c r="AN127" s="75">
        <f t="shared" si="86"/>
        <v>0</v>
      </c>
      <c r="AO127" s="74">
        <f t="shared" si="87"/>
        <v>0</v>
      </c>
      <c r="AP127" s="56">
        <f t="shared" si="88"/>
        <v>0</v>
      </c>
    </row>
    <row r="128" spans="1:42">
      <c r="A128" s="13">
        <v>5</v>
      </c>
      <c r="B128" s="1" t="s">
        <v>10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1"/>
      <c r="AH128" s="5">
        <f t="shared" si="80"/>
        <v>0</v>
      </c>
      <c r="AI128" s="79">
        <f t="shared" si="82"/>
        <v>32.4</v>
      </c>
      <c r="AJ128" s="62">
        <f t="shared" si="81"/>
        <v>0</v>
      </c>
      <c r="AK128" s="68">
        <f t="shared" si="83"/>
        <v>0</v>
      </c>
      <c r="AL128" s="69">
        <f t="shared" si="84"/>
        <v>0</v>
      </c>
      <c r="AM128" s="74">
        <f t="shared" si="85"/>
        <v>0</v>
      </c>
      <c r="AN128" s="75">
        <f t="shared" si="86"/>
        <v>0</v>
      </c>
      <c r="AO128" s="74">
        <f t="shared" si="87"/>
        <v>0</v>
      </c>
      <c r="AP128" s="56">
        <f t="shared" si="88"/>
        <v>0</v>
      </c>
    </row>
    <row r="129" spans="1:42">
      <c r="A129" s="2">
        <v>6</v>
      </c>
      <c r="B129" s="1" t="s">
        <v>11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1"/>
      <c r="AH129" s="5">
        <f t="shared" si="80"/>
        <v>0</v>
      </c>
      <c r="AI129" s="79">
        <f t="shared" si="82"/>
        <v>31.5</v>
      </c>
      <c r="AJ129" s="62">
        <f t="shared" si="81"/>
        <v>0</v>
      </c>
      <c r="AK129" s="68">
        <f t="shared" si="83"/>
        <v>0</v>
      </c>
      <c r="AL129" s="69">
        <f t="shared" si="84"/>
        <v>0</v>
      </c>
      <c r="AM129" s="74">
        <f t="shared" si="85"/>
        <v>0</v>
      </c>
      <c r="AN129" s="75">
        <f t="shared" si="86"/>
        <v>0</v>
      </c>
      <c r="AO129" s="74">
        <f t="shared" si="87"/>
        <v>0</v>
      </c>
      <c r="AP129" s="56">
        <f t="shared" si="88"/>
        <v>0</v>
      </c>
    </row>
    <row r="130" spans="1:42">
      <c r="A130" s="13">
        <v>7</v>
      </c>
      <c r="B130" s="1" t="s">
        <v>18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1"/>
      <c r="AH130" s="5">
        <f t="shared" si="80"/>
        <v>0</v>
      </c>
      <c r="AI130" s="79">
        <f t="shared" si="82"/>
        <v>37.799999999999997</v>
      </c>
      <c r="AJ130" s="62">
        <f t="shared" si="81"/>
        <v>0</v>
      </c>
      <c r="AK130" s="68">
        <f t="shared" si="83"/>
        <v>0</v>
      </c>
      <c r="AL130" s="69">
        <f t="shared" si="84"/>
        <v>0</v>
      </c>
      <c r="AM130" s="74">
        <f t="shared" si="85"/>
        <v>0</v>
      </c>
      <c r="AN130" s="75">
        <f t="shared" si="86"/>
        <v>0</v>
      </c>
      <c r="AO130" s="74">
        <f t="shared" si="87"/>
        <v>0</v>
      </c>
      <c r="AP130" s="56">
        <f t="shared" si="88"/>
        <v>0</v>
      </c>
    </row>
    <row r="131" spans="1:42">
      <c r="A131" s="2">
        <v>8</v>
      </c>
      <c r="B131" s="1" t="s">
        <v>19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1"/>
      <c r="AH131" s="5">
        <f t="shared" si="80"/>
        <v>0</v>
      </c>
      <c r="AI131" s="79">
        <f t="shared" si="82"/>
        <v>37.799999999999997</v>
      </c>
      <c r="AJ131" s="62">
        <f t="shared" si="81"/>
        <v>0</v>
      </c>
      <c r="AK131" s="68">
        <f t="shared" si="83"/>
        <v>0</v>
      </c>
      <c r="AL131" s="69">
        <f t="shared" si="84"/>
        <v>0</v>
      </c>
      <c r="AM131" s="74">
        <f t="shared" si="85"/>
        <v>0</v>
      </c>
      <c r="AN131" s="75">
        <f t="shared" si="86"/>
        <v>0</v>
      </c>
      <c r="AO131" s="74">
        <f t="shared" si="87"/>
        <v>0</v>
      </c>
      <c r="AP131" s="56">
        <f t="shared" si="88"/>
        <v>0</v>
      </c>
    </row>
    <row r="132" spans="1:42">
      <c r="A132" s="13">
        <v>9</v>
      </c>
      <c r="B132" s="1" t="s">
        <v>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1"/>
      <c r="AH132" s="5">
        <f>SUM(C132:AG132)</f>
        <v>0</v>
      </c>
      <c r="AI132" s="79">
        <f t="shared" si="82"/>
        <v>25</v>
      </c>
      <c r="AJ132" s="62">
        <f t="shared" si="81"/>
        <v>0</v>
      </c>
      <c r="AK132" s="68">
        <f t="shared" si="83"/>
        <v>0</v>
      </c>
      <c r="AL132" s="69">
        <f t="shared" si="84"/>
        <v>0</v>
      </c>
      <c r="AM132" s="74">
        <f t="shared" si="85"/>
        <v>0</v>
      </c>
      <c r="AN132" s="75">
        <f t="shared" si="86"/>
        <v>0</v>
      </c>
      <c r="AO132" s="74">
        <f t="shared" si="87"/>
        <v>0</v>
      </c>
      <c r="AP132" s="56">
        <f t="shared" si="88"/>
        <v>0</v>
      </c>
    </row>
    <row r="133" spans="1:42">
      <c r="A133" s="2">
        <v>10</v>
      </c>
      <c r="B133" s="1" t="s">
        <v>8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1"/>
      <c r="AH133" s="5">
        <f t="shared" ref="AH133:AH152" si="89">SUM(C133:AG133)</f>
        <v>0</v>
      </c>
      <c r="AI133" s="79">
        <f t="shared" si="82"/>
        <v>20</v>
      </c>
      <c r="AJ133" s="62">
        <f t="shared" si="81"/>
        <v>0</v>
      </c>
      <c r="AK133" s="68">
        <f t="shared" si="83"/>
        <v>0</v>
      </c>
      <c r="AL133" s="69">
        <f t="shared" si="84"/>
        <v>0</v>
      </c>
      <c r="AM133" s="74">
        <f t="shared" si="85"/>
        <v>0</v>
      </c>
      <c r="AN133" s="75">
        <f t="shared" si="86"/>
        <v>0</v>
      </c>
      <c r="AO133" s="74">
        <f t="shared" si="87"/>
        <v>0</v>
      </c>
      <c r="AP133" s="56">
        <f t="shared" si="88"/>
        <v>0</v>
      </c>
    </row>
    <row r="134" spans="1:42">
      <c r="A134" s="13">
        <v>11</v>
      </c>
      <c r="B134" s="1" t="s">
        <v>24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1"/>
      <c r="AH134" s="5">
        <f t="shared" si="89"/>
        <v>0</v>
      </c>
      <c r="AI134" s="79">
        <f t="shared" si="82"/>
        <v>35</v>
      </c>
      <c r="AJ134" s="62">
        <f t="shared" si="81"/>
        <v>0</v>
      </c>
      <c r="AK134" s="68">
        <f t="shared" si="83"/>
        <v>0</v>
      </c>
      <c r="AL134" s="69">
        <f t="shared" si="84"/>
        <v>0</v>
      </c>
      <c r="AM134" s="74">
        <f t="shared" si="85"/>
        <v>0</v>
      </c>
      <c r="AN134" s="75">
        <f t="shared" si="86"/>
        <v>0</v>
      </c>
      <c r="AO134" s="74">
        <f t="shared" si="87"/>
        <v>0</v>
      </c>
      <c r="AP134" s="56">
        <f t="shared" si="88"/>
        <v>0</v>
      </c>
    </row>
    <row r="135" spans="1:42">
      <c r="A135" s="2">
        <v>12</v>
      </c>
      <c r="B135" s="1" t="s">
        <v>20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1"/>
      <c r="AH135" s="5">
        <f t="shared" si="89"/>
        <v>0</v>
      </c>
      <c r="AI135" s="79">
        <f t="shared" si="82"/>
        <v>60</v>
      </c>
      <c r="AJ135" s="62">
        <f t="shared" si="81"/>
        <v>0</v>
      </c>
      <c r="AK135" s="68">
        <f t="shared" si="83"/>
        <v>0</v>
      </c>
      <c r="AL135" s="69">
        <f t="shared" si="84"/>
        <v>0</v>
      </c>
      <c r="AM135" s="74">
        <f t="shared" si="85"/>
        <v>0</v>
      </c>
      <c r="AN135" s="75">
        <f t="shared" si="86"/>
        <v>0</v>
      </c>
      <c r="AO135" s="74">
        <f t="shared" si="87"/>
        <v>0</v>
      </c>
      <c r="AP135" s="56">
        <f t="shared" si="88"/>
        <v>0</v>
      </c>
    </row>
    <row r="136" spans="1:42" ht="13.5" thickBot="1">
      <c r="A136" s="14">
        <v>13</v>
      </c>
      <c r="B136" s="15" t="s">
        <v>21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46"/>
      <c r="AH136" s="16">
        <f t="shared" si="89"/>
        <v>0</v>
      </c>
      <c r="AI136" s="79">
        <f t="shared" si="82"/>
        <v>65</v>
      </c>
      <c r="AJ136" s="63">
        <f t="shared" si="81"/>
        <v>0</v>
      </c>
      <c r="AK136" s="81">
        <f t="shared" si="83"/>
        <v>0</v>
      </c>
      <c r="AL136" s="70">
        <f t="shared" si="84"/>
        <v>0</v>
      </c>
      <c r="AM136" s="82">
        <f t="shared" si="85"/>
        <v>0</v>
      </c>
      <c r="AN136" s="76">
        <f t="shared" si="86"/>
        <v>0</v>
      </c>
      <c r="AO136" s="82">
        <f t="shared" si="87"/>
        <v>0</v>
      </c>
      <c r="AP136" s="61">
        <f t="shared" si="88"/>
        <v>0</v>
      </c>
    </row>
    <row r="137" spans="1:42">
      <c r="A137" s="41">
        <v>14</v>
      </c>
      <c r="B137" s="42" t="s">
        <v>29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8"/>
      <c r="AH137" s="52">
        <f t="shared" si="89"/>
        <v>0</v>
      </c>
      <c r="AI137" s="79">
        <f t="shared" si="82"/>
        <v>36</v>
      </c>
      <c r="AJ137" s="64">
        <f t="shared" si="81"/>
        <v>0</v>
      </c>
      <c r="AK137" s="79">
        <f t="shared" si="83"/>
        <v>0</v>
      </c>
      <c r="AL137" s="71">
        <f t="shared" si="84"/>
        <v>0</v>
      </c>
      <c r="AM137" s="80">
        <f t="shared" si="85"/>
        <v>0</v>
      </c>
      <c r="AN137" s="77">
        <f t="shared" si="86"/>
        <v>0</v>
      </c>
      <c r="AO137" s="80">
        <f t="shared" si="87"/>
        <v>0</v>
      </c>
      <c r="AP137" s="59">
        <f t="shared" si="88"/>
        <v>0</v>
      </c>
    </row>
    <row r="138" spans="1:42">
      <c r="A138" s="13">
        <v>15</v>
      </c>
      <c r="B138" s="1" t="s">
        <v>4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1"/>
      <c r="AH138" s="6">
        <f t="shared" si="89"/>
        <v>0</v>
      </c>
      <c r="AI138" s="79">
        <f t="shared" si="82"/>
        <v>24</v>
      </c>
      <c r="AJ138" s="65">
        <f t="shared" si="81"/>
        <v>0</v>
      </c>
      <c r="AK138" s="68">
        <f t="shared" si="83"/>
        <v>0</v>
      </c>
      <c r="AL138" s="69">
        <f t="shared" si="84"/>
        <v>0</v>
      </c>
      <c r="AM138" s="74">
        <f t="shared" si="85"/>
        <v>0</v>
      </c>
      <c r="AN138" s="75">
        <f t="shared" si="86"/>
        <v>0</v>
      </c>
      <c r="AO138" s="74">
        <f t="shared" si="87"/>
        <v>0</v>
      </c>
      <c r="AP138" s="56">
        <f t="shared" si="88"/>
        <v>0</v>
      </c>
    </row>
    <row r="139" spans="1:42">
      <c r="A139" s="2">
        <v>16</v>
      </c>
      <c r="B139" s="1" t="s">
        <v>5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1"/>
      <c r="AH139" s="6">
        <f t="shared" si="89"/>
        <v>0</v>
      </c>
      <c r="AI139" s="79">
        <f t="shared" si="82"/>
        <v>15</v>
      </c>
      <c r="AJ139" s="65">
        <f t="shared" si="81"/>
        <v>0</v>
      </c>
      <c r="AK139" s="68">
        <f t="shared" si="83"/>
        <v>0</v>
      </c>
      <c r="AL139" s="69">
        <f t="shared" si="84"/>
        <v>0</v>
      </c>
      <c r="AM139" s="74">
        <f t="shared" si="85"/>
        <v>0</v>
      </c>
      <c r="AN139" s="75">
        <f t="shared" si="86"/>
        <v>0</v>
      </c>
      <c r="AO139" s="74">
        <f t="shared" si="87"/>
        <v>0</v>
      </c>
      <c r="AP139" s="56">
        <f t="shared" si="88"/>
        <v>0</v>
      </c>
    </row>
    <row r="140" spans="1:42">
      <c r="A140" s="13">
        <v>17</v>
      </c>
      <c r="B140" s="1" t="s">
        <v>18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1"/>
      <c r="AH140" s="6">
        <f t="shared" si="89"/>
        <v>0</v>
      </c>
      <c r="AI140" s="79">
        <f t="shared" si="82"/>
        <v>42</v>
      </c>
      <c r="AJ140" s="65">
        <f t="shared" si="81"/>
        <v>0</v>
      </c>
      <c r="AK140" s="68">
        <f t="shared" si="83"/>
        <v>0</v>
      </c>
      <c r="AL140" s="69">
        <f t="shared" si="84"/>
        <v>0</v>
      </c>
      <c r="AM140" s="74">
        <f t="shared" si="85"/>
        <v>0</v>
      </c>
      <c r="AN140" s="75">
        <f t="shared" si="86"/>
        <v>0</v>
      </c>
      <c r="AO140" s="74">
        <f t="shared" si="87"/>
        <v>0</v>
      </c>
      <c r="AP140" s="56">
        <f t="shared" si="88"/>
        <v>0</v>
      </c>
    </row>
    <row r="141" spans="1:42">
      <c r="A141" s="2">
        <v>18</v>
      </c>
      <c r="B141" s="1" t="s">
        <v>9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1"/>
      <c r="AH141" s="6">
        <f t="shared" si="89"/>
        <v>0</v>
      </c>
      <c r="AI141" s="79">
        <f t="shared" si="82"/>
        <v>17</v>
      </c>
      <c r="AJ141" s="65">
        <f t="shared" si="81"/>
        <v>0</v>
      </c>
      <c r="AK141" s="68">
        <f t="shared" si="83"/>
        <v>0</v>
      </c>
      <c r="AL141" s="69">
        <f t="shared" si="84"/>
        <v>0</v>
      </c>
      <c r="AM141" s="74">
        <f t="shared" si="85"/>
        <v>0</v>
      </c>
      <c r="AN141" s="75">
        <f t="shared" si="86"/>
        <v>0</v>
      </c>
      <c r="AO141" s="74">
        <f t="shared" si="87"/>
        <v>0</v>
      </c>
      <c r="AP141" s="56">
        <f t="shared" si="88"/>
        <v>0</v>
      </c>
    </row>
    <row r="142" spans="1:42">
      <c r="A142" s="13">
        <v>19</v>
      </c>
      <c r="B142" s="1" t="s">
        <v>22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1"/>
      <c r="AH142" s="6">
        <f t="shared" si="89"/>
        <v>0</v>
      </c>
      <c r="AI142" s="79">
        <f t="shared" si="82"/>
        <v>40</v>
      </c>
      <c r="AJ142" s="65">
        <f t="shared" si="81"/>
        <v>0</v>
      </c>
      <c r="AK142" s="68">
        <f t="shared" si="83"/>
        <v>0</v>
      </c>
      <c r="AL142" s="69">
        <f t="shared" si="84"/>
        <v>0</v>
      </c>
      <c r="AM142" s="74">
        <f t="shared" si="85"/>
        <v>0</v>
      </c>
      <c r="AN142" s="75">
        <f t="shared" si="86"/>
        <v>0</v>
      </c>
      <c r="AO142" s="74">
        <f t="shared" si="87"/>
        <v>0</v>
      </c>
      <c r="AP142" s="56">
        <f t="shared" si="88"/>
        <v>0</v>
      </c>
    </row>
    <row r="143" spans="1:42">
      <c r="A143" s="2">
        <v>20</v>
      </c>
      <c r="B143" s="1" t="s">
        <v>23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1"/>
      <c r="AH143" s="6">
        <f t="shared" si="89"/>
        <v>0</v>
      </c>
      <c r="AI143" s="79">
        <f t="shared" si="82"/>
        <v>26</v>
      </c>
      <c r="AJ143" s="65">
        <f t="shared" si="81"/>
        <v>0</v>
      </c>
      <c r="AK143" s="68">
        <f t="shared" si="83"/>
        <v>0</v>
      </c>
      <c r="AL143" s="69">
        <f t="shared" si="84"/>
        <v>0</v>
      </c>
      <c r="AM143" s="74">
        <f t="shared" si="85"/>
        <v>0</v>
      </c>
      <c r="AN143" s="75">
        <f t="shared" si="86"/>
        <v>0</v>
      </c>
      <c r="AO143" s="74">
        <f t="shared" si="87"/>
        <v>0</v>
      </c>
      <c r="AP143" s="56">
        <f t="shared" si="88"/>
        <v>0</v>
      </c>
    </row>
    <row r="144" spans="1:42">
      <c r="A144" s="13">
        <v>21</v>
      </c>
      <c r="B144" s="1" t="s">
        <v>27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1"/>
      <c r="AH144" s="6">
        <f t="shared" si="89"/>
        <v>0</v>
      </c>
      <c r="AI144" s="79">
        <f t="shared" si="82"/>
        <v>39</v>
      </c>
      <c r="AJ144" s="65">
        <f t="shared" si="81"/>
        <v>0</v>
      </c>
      <c r="AK144" s="68">
        <f t="shared" si="83"/>
        <v>0</v>
      </c>
      <c r="AL144" s="69">
        <f t="shared" si="84"/>
        <v>0</v>
      </c>
      <c r="AM144" s="74">
        <f t="shared" si="85"/>
        <v>0</v>
      </c>
      <c r="AN144" s="75">
        <f t="shared" si="86"/>
        <v>0</v>
      </c>
      <c r="AO144" s="74">
        <f t="shared" si="87"/>
        <v>0</v>
      </c>
      <c r="AP144" s="56">
        <f t="shared" si="88"/>
        <v>0</v>
      </c>
    </row>
    <row r="145" spans="1:42">
      <c r="A145" s="2">
        <v>22</v>
      </c>
      <c r="B145" s="1" t="s">
        <v>30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1"/>
      <c r="AH145" s="6">
        <f t="shared" si="89"/>
        <v>0</v>
      </c>
      <c r="AI145" s="79">
        <f t="shared" si="82"/>
        <v>30</v>
      </c>
      <c r="AJ145" s="65">
        <f t="shared" si="81"/>
        <v>0</v>
      </c>
      <c r="AK145" s="68">
        <f t="shared" si="83"/>
        <v>0</v>
      </c>
      <c r="AL145" s="69">
        <f t="shared" si="84"/>
        <v>0</v>
      </c>
      <c r="AM145" s="74">
        <f t="shared" si="85"/>
        <v>0</v>
      </c>
      <c r="AN145" s="75">
        <f t="shared" si="86"/>
        <v>0</v>
      </c>
      <c r="AO145" s="74">
        <f t="shared" si="87"/>
        <v>0</v>
      </c>
      <c r="AP145" s="56">
        <f t="shared" si="88"/>
        <v>0</v>
      </c>
    </row>
    <row r="146" spans="1:42">
      <c r="A146" s="13">
        <v>23</v>
      </c>
      <c r="B146" s="12" t="s">
        <v>31</v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30"/>
      <c r="AH146" s="6">
        <f t="shared" si="89"/>
        <v>0</v>
      </c>
      <c r="AI146" s="79">
        <f t="shared" si="82"/>
        <v>25</v>
      </c>
      <c r="AJ146" s="65">
        <f t="shared" si="81"/>
        <v>0</v>
      </c>
      <c r="AK146" s="68">
        <f t="shared" si="83"/>
        <v>0</v>
      </c>
      <c r="AL146" s="69">
        <f t="shared" si="84"/>
        <v>0</v>
      </c>
      <c r="AM146" s="74">
        <f t="shared" si="85"/>
        <v>0</v>
      </c>
      <c r="AN146" s="75">
        <f t="shared" si="86"/>
        <v>0</v>
      </c>
      <c r="AO146" s="74">
        <f t="shared" si="87"/>
        <v>0</v>
      </c>
      <c r="AP146" s="56">
        <f t="shared" si="88"/>
        <v>0</v>
      </c>
    </row>
    <row r="147" spans="1:42">
      <c r="A147" s="2">
        <v>24</v>
      </c>
      <c r="B147" s="12" t="s">
        <v>32</v>
      </c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30"/>
      <c r="AH147" s="6">
        <f t="shared" si="89"/>
        <v>0</v>
      </c>
      <c r="AI147" s="79">
        <f t="shared" si="82"/>
        <v>30</v>
      </c>
      <c r="AJ147" s="65">
        <f t="shared" si="81"/>
        <v>0</v>
      </c>
      <c r="AK147" s="68">
        <f t="shared" si="83"/>
        <v>0</v>
      </c>
      <c r="AL147" s="69">
        <f t="shared" si="84"/>
        <v>0</v>
      </c>
      <c r="AM147" s="74">
        <f t="shared" si="85"/>
        <v>0</v>
      </c>
      <c r="AN147" s="75">
        <f t="shared" si="86"/>
        <v>0</v>
      </c>
      <c r="AO147" s="74">
        <f t="shared" si="87"/>
        <v>0</v>
      </c>
      <c r="AP147" s="56">
        <f t="shared" si="88"/>
        <v>0</v>
      </c>
    </row>
    <row r="148" spans="1:42">
      <c r="A148" s="13">
        <v>25</v>
      </c>
      <c r="B148" s="12" t="s">
        <v>33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30"/>
      <c r="AH148" s="6">
        <f t="shared" si="89"/>
        <v>0</v>
      </c>
      <c r="AI148" s="79">
        <f t="shared" si="82"/>
        <v>19</v>
      </c>
      <c r="AJ148" s="65">
        <f t="shared" si="81"/>
        <v>0</v>
      </c>
      <c r="AK148" s="68">
        <f t="shared" si="83"/>
        <v>0</v>
      </c>
      <c r="AL148" s="69">
        <f t="shared" si="84"/>
        <v>0</v>
      </c>
      <c r="AM148" s="74">
        <f t="shared" si="85"/>
        <v>0</v>
      </c>
      <c r="AN148" s="75">
        <f t="shared" si="86"/>
        <v>0</v>
      </c>
      <c r="AO148" s="74">
        <f t="shared" si="87"/>
        <v>0</v>
      </c>
      <c r="AP148" s="56">
        <f t="shared" si="88"/>
        <v>0</v>
      </c>
    </row>
    <row r="149" spans="1:42">
      <c r="A149" s="2">
        <v>26</v>
      </c>
      <c r="B149" s="12" t="s">
        <v>34</v>
      </c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30"/>
      <c r="AH149" s="6">
        <f t="shared" si="89"/>
        <v>0</v>
      </c>
      <c r="AI149" s="79">
        <f t="shared" si="82"/>
        <v>99</v>
      </c>
      <c r="AJ149" s="65">
        <f t="shared" si="81"/>
        <v>0</v>
      </c>
      <c r="AK149" s="68">
        <f t="shared" si="83"/>
        <v>0</v>
      </c>
      <c r="AL149" s="69">
        <f t="shared" si="84"/>
        <v>0</v>
      </c>
      <c r="AM149" s="74">
        <f t="shared" si="85"/>
        <v>0</v>
      </c>
      <c r="AN149" s="75">
        <f t="shared" si="86"/>
        <v>0</v>
      </c>
      <c r="AO149" s="74">
        <f t="shared" si="87"/>
        <v>0</v>
      </c>
      <c r="AP149" s="56">
        <f t="shared" si="88"/>
        <v>0</v>
      </c>
    </row>
    <row r="150" spans="1:42">
      <c r="A150" s="17"/>
      <c r="B150" s="12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30"/>
      <c r="AH150" s="6">
        <f t="shared" si="89"/>
        <v>0</v>
      </c>
      <c r="AI150" s="79">
        <f t="shared" si="82"/>
        <v>0</v>
      </c>
      <c r="AJ150" s="65">
        <f t="shared" si="81"/>
        <v>0</v>
      </c>
      <c r="AK150" s="68">
        <f t="shared" si="83"/>
        <v>0</v>
      </c>
      <c r="AL150" s="69">
        <f t="shared" si="84"/>
        <v>0</v>
      </c>
      <c r="AM150" s="74">
        <f t="shared" si="85"/>
        <v>0</v>
      </c>
      <c r="AN150" s="75">
        <f t="shared" si="86"/>
        <v>0</v>
      </c>
      <c r="AO150" s="74">
        <f t="shared" si="87"/>
        <v>0</v>
      </c>
      <c r="AP150" s="56">
        <f t="shared" si="88"/>
        <v>0</v>
      </c>
    </row>
    <row r="151" spans="1:42">
      <c r="A151" s="17"/>
      <c r="B151" s="12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30"/>
      <c r="AH151" s="6">
        <f t="shared" si="89"/>
        <v>0</v>
      </c>
      <c r="AI151" s="79">
        <f t="shared" si="82"/>
        <v>0</v>
      </c>
      <c r="AJ151" s="65">
        <f t="shared" si="81"/>
        <v>0</v>
      </c>
      <c r="AK151" s="68">
        <f t="shared" si="83"/>
        <v>0</v>
      </c>
      <c r="AL151" s="69">
        <f t="shared" si="84"/>
        <v>0</v>
      </c>
      <c r="AM151" s="74">
        <f t="shared" si="85"/>
        <v>0</v>
      </c>
      <c r="AN151" s="75">
        <f t="shared" si="86"/>
        <v>0</v>
      </c>
      <c r="AO151" s="74">
        <f t="shared" si="87"/>
        <v>0</v>
      </c>
      <c r="AP151" s="56">
        <f t="shared" si="88"/>
        <v>0</v>
      </c>
    </row>
    <row r="152" spans="1:42" ht="13.5" thickBot="1">
      <c r="A152" s="17"/>
      <c r="B152" s="12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30"/>
      <c r="AH152" s="28">
        <f t="shared" si="89"/>
        <v>0</v>
      </c>
      <c r="AI152" s="79">
        <f t="shared" si="82"/>
        <v>0</v>
      </c>
      <c r="AJ152" s="66">
        <f t="shared" si="81"/>
        <v>0</v>
      </c>
      <c r="AK152" s="68">
        <f t="shared" si="83"/>
        <v>0</v>
      </c>
      <c r="AL152" s="72">
        <f t="shared" si="84"/>
        <v>0</v>
      </c>
      <c r="AM152" s="74">
        <f t="shared" si="85"/>
        <v>0</v>
      </c>
      <c r="AN152" s="78">
        <f t="shared" si="86"/>
        <v>0</v>
      </c>
      <c r="AO152" s="74">
        <f t="shared" si="87"/>
        <v>0</v>
      </c>
      <c r="AP152" s="57">
        <f t="shared" si="88"/>
        <v>0</v>
      </c>
    </row>
    <row r="153" spans="1:42" ht="13.5" thickBot="1">
      <c r="A153" s="23"/>
      <c r="B153" s="18" t="s">
        <v>38</v>
      </c>
      <c r="C153" s="19">
        <f t="shared" ref="C153:AG153" si="90">SUMPRODUCT(C124:C152,$AI124:$AI152)</f>
        <v>0</v>
      </c>
      <c r="D153" s="19">
        <f t="shared" si="90"/>
        <v>0</v>
      </c>
      <c r="E153" s="19">
        <f t="shared" si="90"/>
        <v>0</v>
      </c>
      <c r="F153" s="19">
        <f t="shared" si="90"/>
        <v>0</v>
      </c>
      <c r="G153" s="19">
        <f t="shared" si="90"/>
        <v>0</v>
      </c>
      <c r="H153" s="19">
        <f t="shared" si="90"/>
        <v>0</v>
      </c>
      <c r="I153" s="19">
        <f t="shared" si="90"/>
        <v>0</v>
      </c>
      <c r="J153" s="19">
        <f t="shared" si="90"/>
        <v>0</v>
      </c>
      <c r="K153" s="19">
        <f t="shared" si="90"/>
        <v>0</v>
      </c>
      <c r="L153" s="19">
        <f t="shared" si="90"/>
        <v>0</v>
      </c>
      <c r="M153" s="19">
        <f t="shared" si="90"/>
        <v>0</v>
      </c>
      <c r="N153" s="19">
        <f t="shared" si="90"/>
        <v>0</v>
      </c>
      <c r="O153" s="19">
        <f t="shared" si="90"/>
        <v>0</v>
      </c>
      <c r="P153" s="19">
        <f t="shared" si="90"/>
        <v>0</v>
      </c>
      <c r="Q153" s="19">
        <f t="shared" si="90"/>
        <v>0</v>
      </c>
      <c r="R153" s="19">
        <f t="shared" si="90"/>
        <v>0</v>
      </c>
      <c r="S153" s="19">
        <f t="shared" si="90"/>
        <v>0</v>
      </c>
      <c r="T153" s="19">
        <f t="shared" si="90"/>
        <v>0</v>
      </c>
      <c r="U153" s="19">
        <f t="shared" si="90"/>
        <v>0</v>
      </c>
      <c r="V153" s="19">
        <f t="shared" si="90"/>
        <v>0</v>
      </c>
      <c r="W153" s="19">
        <f t="shared" si="90"/>
        <v>0</v>
      </c>
      <c r="X153" s="19">
        <f t="shared" si="90"/>
        <v>0</v>
      </c>
      <c r="Y153" s="19">
        <f t="shared" si="90"/>
        <v>0</v>
      </c>
      <c r="Z153" s="19">
        <f t="shared" si="90"/>
        <v>0</v>
      </c>
      <c r="AA153" s="19">
        <f t="shared" si="90"/>
        <v>0</v>
      </c>
      <c r="AB153" s="19">
        <f t="shared" si="90"/>
        <v>0</v>
      </c>
      <c r="AC153" s="19">
        <f t="shared" si="90"/>
        <v>0</v>
      </c>
      <c r="AD153" s="19">
        <f t="shared" si="90"/>
        <v>0</v>
      </c>
      <c r="AE153" s="19">
        <f t="shared" si="90"/>
        <v>0</v>
      </c>
      <c r="AF153" s="19">
        <f t="shared" si="90"/>
        <v>0</v>
      </c>
      <c r="AG153" s="47">
        <f t="shared" si="90"/>
        <v>0</v>
      </c>
      <c r="AH153" s="34">
        <f>SUM(AH124:AH152)</f>
        <v>0</v>
      </c>
      <c r="AI153" s="35"/>
      <c r="AJ153" s="67">
        <f>SUM(AJ124:AJ152)</f>
        <v>0</v>
      </c>
      <c r="AK153" s="67">
        <f>SUM(AK124:AK152)</f>
        <v>0</v>
      </c>
      <c r="AL153" s="73">
        <f>SUM(AL124:AL152)</f>
        <v>0</v>
      </c>
      <c r="AM153" s="73">
        <f t="shared" ref="AM153:AP153" si="91">SUM(AM124:AM152)</f>
        <v>0</v>
      </c>
      <c r="AN153" s="73">
        <f t="shared" si="91"/>
        <v>0</v>
      </c>
      <c r="AO153" s="73">
        <f t="shared" si="91"/>
        <v>0</v>
      </c>
      <c r="AP153" s="45">
        <f t="shared" si="91"/>
        <v>0</v>
      </c>
    </row>
    <row r="154" spans="1:42">
      <c r="A154" s="41">
        <v>1</v>
      </c>
      <c r="B154" s="42" t="s">
        <v>15</v>
      </c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8"/>
      <c r="AH154" s="52">
        <f t="shared" ref="AH154:AH155" si="92">SUM(C154:AG154)</f>
        <v>0</v>
      </c>
      <c r="AI154" s="44">
        <f>AI114</f>
        <v>55</v>
      </c>
      <c r="AJ154" s="64">
        <f t="shared" ref="AJ154" si="93">AH154*AI154</f>
        <v>0</v>
      </c>
      <c r="AK154" s="68">
        <f t="shared" ref="AK154:AK156" si="94">SUM(C154:L154)</f>
        <v>0</v>
      </c>
      <c r="AL154" s="71">
        <f t="shared" ref="AL154:AL156" si="95">AK154*AI154</f>
        <v>0</v>
      </c>
      <c r="AM154" s="74">
        <f t="shared" ref="AM154:AM156" si="96">SUM(M154:V154)</f>
        <v>0</v>
      </c>
      <c r="AN154" s="77">
        <f t="shared" ref="AN154:AN156" si="97">AM154*AI154</f>
        <v>0</v>
      </c>
      <c r="AO154" s="74">
        <f t="shared" ref="AO154:AO156" si="98">SUM(W154:AG154)</f>
        <v>0</v>
      </c>
      <c r="AP154" s="59">
        <f t="shared" ref="AP154:AP156" si="99">AO154*AK154</f>
        <v>0</v>
      </c>
    </row>
    <row r="155" spans="1:42">
      <c r="A155" s="2">
        <v>2</v>
      </c>
      <c r="B155" s="1" t="s">
        <v>13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1"/>
      <c r="AH155" s="6">
        <f t="shared" si="92"/>
        <v>0</v>
      </c>
      <c r="AI155" s="44">
        <f t="shared" ref="AI155:AI156" si="100">AI115</f>
        <v>31</v>
      </c>
      <c r="AJ155" s="65">
        <f>AH155*AI155</f>
        <v>0</v>
      </c>
      <c r="AK155" s="68">
        <f t="shared" si="94"/>
        <v>0</v>
      </c>
      <c r="AL155" s="69">
        <f t="shared" si="95"/>
        <v>0</v>
      </c>
      <c r="AM155" s="74">
        <f t="shared" si="96"/>
        <v>0</v>
      </c>
      <c r="AN155" s="75">
        <f t="shared" si="97"/>
        <v>0</v>
      </c>
      <c r="AO155" s="74">
        <f t="shared" si="98"/>
        <v>0</v>
      </c>
      <c r="AP155" s="56">
        <f t="shared" si="99"/>
        <v>0</v>
      </c>
    </row>
    <row r="156" spans="1:42" ht="13.5" thickBot="1">
      <c r="A156" s="17">
        <v>3</v>
      </c>
      <c r="B156" s="12" t="s">
        <v>14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30"/>
      <c r="AH156" s="28">
        <f>SUM(C156:AG156)</f>
        <v>0</v>
      </c>
      <c r="AI156" s="44">
        <f t="shared" si="100"/>
        <v>20</v>
      </c>
      <c r="AJ156" s="66">
        <f>AH156*AI156</f>
        <v>0</v>
      </c>
      <c r="AK156" s="93">
        <f t="shared" si="94"/>
        <v>0</v>
      </c>
      <c r="AL156" s="72">
        <f t="shared" si="95"/>
        <v>0</v>
      </c>
      <c r="AM156" s="94">
        <f t="shared" si="96"/>
        <v>0</v>
      </c>
      <c r="AN156" s="78">
        <f t="shared" si="97"/>
        <v>0</v>
      </c>
      <c r="AO156" s="94">
        <f t="shared" si="98"/>
        <v>0</v>
      </c>
      <c r="AP156" s="57">
        <f t="shared" si="99"/>
        <v>0</v>
      </c>
    </row>
    <row r="157" spans="1:42" ht="13.5" thickBot="1">
      <c r="A157" s="23"/>
      <c r="B157" s="18" t="s">
        <v>37</v>
      </c>
      <c r="C157" s="19">
        <f t="shared" ref="C157:AG157" si="101">SUMPRODUCT(C154:C156,$AI154:$AI156)</f>
        <v>0</v>
      </c>
      <c r="D157" s="19">
        <f t="shared" si="101"/>
        <v>0</v>
      </c>
      <c r="E157" s="19">
        <f t="shared" si="101"/>
        <v>0</v>
      </c>
      <c r="F157" s="19">
        <f t="shared" si="101"/>
        <v>0</v>
      </c>
      <c r="G157" s="19">
        <f t="shared" si="101"/>
        <v>0</v>
      </c>
      <c r="H157" s="19">
        <f t="shared" si="101"/>
        <v>0</v>
      </c>
      <c r="I157" s="19">
        <f t="shared" si="101"/>
        <v>0</v>
      </c>
      <c r="J157" s="19">
        <f t="shared" si="101"/>
        <v>0</v>
      </c>
      <c r="K157" s="19">
        <f t="shared" si="101"/>
        <v>0</v>
      </c>
      <c r="L157" s="19">
        <f t="shared" si="101"/>
        <v>0</v>
      </c>
      <c r="M157" s="19">
        <f t="shared" si="101"/>
        <v>0</v>
      </c>
      <c r="N157" s="19">
        <f t="shared" si="101"/>
        <v>0</v>
      </c>
      <c r="O157" s="19">
        <f t="shared" si="101"/>
        <v>0</v>
      </c>
      <c r="P157" s="19">
        <f t="shared" si="101"/>
        <v>0</v>
      </c>
      <c r="Q157" s="19">
        <f t="shared" si="101"/>
        <v>0</v>
      </c>
      <c r="R157" s="19">
        <f t="shared" si="101"/>
        <v>0</v>
      </c>
      <c r="S157" s="19">
        <f t="shared" si="101"/>
        <v>0</v>
      </c>
      <c r="T157" s="19">
        <f t="shared" si="101"/>
        <v>0</v>
      </c>
      <c r="U157" s="19">
        <f t="shared" si="101"/>
        <v>0</v>
      </c>
      <c r="V157" s="19">
        <f t="shared" si="101"/>
        <v>0</v>
      </c>
      <c r="W157" s="19">
        <f t="shared" si="101"/>
        <v>0</v>
      </c>
      <c r="X157" s="19">
        <f t="shared" si="101"/>
        <v>0</v>
      </c>
      <c r="Y157" s="19">
        <f t="shared" si="101"/>
        <v>0</v>
      </c>
      <c r="Z157" s="19">
        <f t="shared" si="101"/>
        <v>0</v>
      </c>
      <c r="AA157" s="19">
        <f t="shared" si="101"/>
        <v>0</v>
      </c>
      <c r="AB157" s="19">
        <f t="shared" si="101"/>
        <v>0</v>
      </c>
      <c r="AC157" s="19">
        <f t="shared" si="101"/>
        <v>0</v>
      </c>
      <c r="AD157" s="19">
        <f t="shared" si="101"/>
        <v>0</v>
      </c>
      <c r="AE157" s="19">
        <f t="shared" si="101"/>
        <v>0</v>
      </c>
      <c r="AF157" s="19">
        <f t="shared" si="101"/>
        <v>0</v>
      </c>
      <c r="AG157" s="47">
        <f t="shared" si="101"/>
        <v>0</v>
      </c>
      <c r="AH157" s="53">
        <f>SUM(AH154:AH156)</f>
        <v>0</v>
      </c>
      <c r="AI157" s="39"/>
      <c r="AJ157" s="36">
        <f>SUM(AJ154:AJ156)</f>
        <v>0</v>
      </c>
      <c r="AK157" s="58">
        <f>SUM(AK154:AK156)</f>
        <v>0</v>
      </c>
      <c r="AL157" s="29">
        <f t="shared" ref="AL157:AP157" si="102">SUM(AL154:AL156)</f>
        <v>0</v>
      </c>
      <c r="AM157" s="50">
        <f t="shared" si="102"/>
        <v>0</v>
      </c>
      <c r="AN157" s="29">
        <f t="shared" si="102"/>
        <v>0</v>
      </c>
      <c r="AO157" s="50">
        <f t="shared" si="102"/>
        <v>0</v>
      </c>
      <c r="AP157" s="29">
        <f t="shared" si="102"/>
        <v>0</v>
      </c>
    </row>
    <row r="158" spans="1:42" ht="13.5" thickBot="1">
      <c r="A158" s="23"/>
      <c r="B158" s="24" t="s">
        <v>26</v>
      </c>
      <c r="C158" s="19">
        <f>SUM(C124:C152)+C154+C155+C156</f>
        <v>0</v>
      </c>
      <c r="D158" s="19">
        <f t="shared" ref="D158:AH158" si="103">SUM(D124:D152)+D154+D155+D156</f>
        <v>0</v>
      </c>
      <c r="E158" s="19">
        <f t="shared" si="103"/>
        <v>0</v>
      </c>
      <c r="F158" s="19">
        <f t="shared" si="103"/>
        <v>0</v>
      </c>
      <c r="G158" s="19">
        <f t="shared" si="103"/>
        <v>0</v>
      </c>
      <c r="H158" s="19">
        <f t="shared" si="103"/>
        <v>0</v>
      </c>
      <c r="I158" s="19">
        <f t="shared" si="103"/>
        <v>0</v>
      </c>
      <c r="J158" s="19">
        <f t="shared" si="103"/>
        <v>0</v>
      </c>
      <c r="K158" s="19">
        <f t="shared" si="103"/>
        <v>0</v>
      </c>
      <c r="L158" s="19">
        <f t="shared" si="103"/>
        <v>0</v>
      </c>
      <c r="M158" s="19">
        <f t="shared" si="103"/>
        <v>0</v>
      </c>
      <c r="N158" s="19">
        <f t="shared" si="103"/>
        <v>0</v>
      </c>
      <c r="O158" s="19">
        <f t="shared" si="103"/>
        <v>0</v>
      </c>
      <c r="P158" s="19">
        <f t="shared" si="103"/>
        <v>0</v>
      </c>
      <c r="Q158" s="19">
        <f t="shared" si="103"/>
        <v>0</v>
      </c>
      <c r="R158" s="19">
        <f t="shared" si="103"/>
        <v>0</v>
      </c>
      <c r="S158" s="19">
        <f t="shared" si="103"/>
        <v>0</v>
      </c>
      <c r="T158" s="19">
        <f t="shared" si="103"/>
        <v>0</v>
      </c>
      <c r="U158" s="19">
        <f t="shared" si="103"/>
        <v>0</v>
      </c>
      <c r="V158" s="19">
        <f t="shared" si="103"/>
        <v>0</v>
      </c>
      <c r="W158" s="19">
        <f t="shared" si="103"/>
        <v>0</v>
      </c>
      <c r="X158" s="19">
        <f t="shared" si="103"/>
        <v>0</v>
      </c>
      <c r="Y158" s="19">
        <f t="shared" si="103"/>
        <v>0</v>
      </c>
      <c r="Z158" s="19">
        <f t="shared" si="103"/>
        <v>0</v>
      </c>
      <c r="AA158" s="19">
        <f t="shared" si="103"/>
        <v>0</v>
      </c>
      <c r="AB158" s="19">
        <f t="shared" si="103"/>
        <v>0</v>
      </c>
      <c r="AC158" s="19">
        <f t="shared" si="103"/>
        <v>0</v>
      </c>
      <c r="AD158" s="19">
        <f t="shared" si="103"/>
        <v>0</v>
      </c>
      <c r="AE158" s="19">
        <f t="shared" si="103"/>
        <v>0</v>
      </c>
      <c r="AF158" s="19">
        <f t="shared" si="103"/>
        <v>0</v>
      </c>
      <c r="AG158" s="47">
        <f t="shared" si="103"/>
        <v>0</v>
      </c>
      <c r="AH158" s="54">
        <f t="shared" si="103"/>
        <v>0</v>
      </c>
      <c r="AI158" s="19"/>
      <c r="AJ158" s="38"/>
      <c r="AK158" s="54">
        <f t="shared" ref="AK158" si="104">SUM(AK124:AK152)+AK154+AK155+AK156</f>
        <v>0</v>
      </c>
      <c r="AL158" s="38"/>
      <c r="AM158" s="51">
        <f t="shared" ref="AM158" si="105">SUM(AM124:AM152)+AM154+AM155+AM156</f>
        <v>0</v>
      </c>
      <c r="AN158" s="38"/>
      <c r="AO158" s="51">
        <f t="shared" ref="AO158" si="106">SUM(AO124:AO152)+AO154+AO155+AO156</f>
        <v>0</v>
      </c>
      <c r="AP158" s="38"/>
    </row>
    <row r="159" spans="1:42" ht="13.5" thickBot="1">
      <c r="A159" s="25"/>
      <c r="B159" s="18" t="s">
        <v>25</v>
      </c>
      <c r="C159" s="27">
        <f t="shared" ref="C159:AG159" si="107">C153+C157</f>
        <v>0</v>
      </c>
      <c r="D159" s="27">
        <f t="shared" si="107"/>
        <v>0</v>
      </c>
      <c r="E159" s="27">
        <f t="shared" si="107"/>
        <v>0</v>
      </c>
      <c r="F159" s="27">
        <f t="shared" si="107"/>
        <v>0</v>
      </c>
      <c r="G159" s="27">
        <f t="shared" si="107"/>
        <v>0</v>
      </c>
      <c r="H159" s="27">
        <f t="shared" si="107"/>
        <v>0</v>
      </c>
      <c r="I159" s="27">
        <f t="shared" si="107"/>
        <v>0</v>
      </c>
      <c r="J159" s="27">
        <f t="shared" si="107"/>
        <v>0</v>
      </c>
      <c r="K159" s="27">
        <f t="shared" si="107"/>
        <v>0</v>
      </c>
      <c r="L159" s="27">
        <f t="shared" si="107"/>
        <v>0</v>
      </c>
      <c r="M159" s="27">
        <f t="shared" si="107"/>
        <v>0</v>
      </c>
      <c r="N159" s="27">
        <f t="shared" si="107"/>
        <v>0</v>
      </c>
      <c r="O159" s="27">
        <f t="shared" si="107"/>
        <v>0</v>
      </c>
      <c r="P159" s="27">
        <f t="shared" si="107"/>
        <v>0</v>
      </c>
      <c r="Q159" s="27">
        <f t="shared" si="107"/>
        <v>0</v>
      </c>
      <c r="R159" s="27">
        <f t="shared" si="107"/>
        <v>0</v>
      </c>
      <c r="S159" s="27">
        <f t="shared" si="107"/>
        <v>0</v>
      </c>
      <c r="T159" s="27">
        <f t="shared" si="107"/>
        <v>0</v>
      </c>
      <c r="U159" s="27">
        <f t="shared" si="107"/>
        <v>0</v>
      </c>
      <c r="V159" s="27">
        <f t="shared" si="107"/>
        <v>0</v>
      </c>
      <c r="W159" s="27">
        <f t="shared" si="107"/>
        <v>0</v>
      </c>
      <c r="X159" s="27">
        <f t="shared" si="107"/>
        <v>0</v>
      </c>
      <c r="Y159" s="27">
        <f t="shared" si="107"/>
        <v>0</v>
      </c>
      <c r="Z159" s="27">
        <f t="shared" si="107"/>
        <v>0</v>
      </c>
      <c r="AA159" s="27">
        <f t="shared" si="107"/>
        <v>0</v>
      </c>
      <c r="AB159" s="27">
        <f t="shared" si="107"/>
        <v>0</v>
      </c>
      <c r="AC159" s="27">
        <f t="shared" si="107"/>
        <v>0</v>
      </c>
      <c r="AD159" s="27">
        <f t="shared" si="107"/>
        <v>0</v>
      </c>
      <c r="AE159" s="27">
        <f t="shared" si="107"/>
        <v>0</v>
      </c>
      <c r="AF159" s="27">
        <f t="shared" si="107"/>
        <v>0</v>
      </c>
      <c r="AG159" s="49">
        <f t="shared" si="107"/>
        <v>0</v>
      </c>
      <c r="AH159" s="55">
        <f>AH157+AH153</f>
        <v>0</v>
      </c>
      <c r="AI159" s="18">
        <f>AI157+AI153</f>
        <v>0</v>
      </c>
      <c r="AJ159" s="26">
        <f>AJ157+AJ153</f>
        <v>0</v>
      </c>
      <c r="AK159" s="60"/>
      <c r="AL159" s="40">
        <f t="shared" ref="AL159" si="108">AL157+AL153</f>
        <v>0</v>
      </c>
      <c r="AM159" s="26"/>
      <c r="AN159" s="40">
        <f t="shared" ref="AN159" si="109">AN157+AN153</f>
        <v>0</v>
      </c>
      <c r="AO159" s="26"/>
      <c r="AP159" s="40">
        <f t="shared" ref="AP159" si="110">AP157+AP153</f>
        <v>0</v>
      </c>
    </row>
    <row r="160" spans="1:42" ht="13.5" thickBot="1"/>
    <row r="161" spans="1:42" ht="15.75">
      <c r="A161" s="101" t="s">
        <v>39</v>
      </c>
      <c r="B161" s="102"/>
      <c r="C161" s="103" t="s">
        <v>61</v>
      </c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4" t="s">
        <v>28</v>
      </c>
      <c r="AI161" s="104"/>
      <c r="AJ161" s="104"/>
      <c r="AK161" s="105"/>
      <c r="AL161" s="106"/>
      <c r="AM161" s="106"/>
      <c r="AN161" s="106"/>
      <c r="AO161" s="106"/>
      <c r="AP161" s="107"/>
    </row>
    <row r="162" spans="1:42" ht="13.5" thickBot="1">
      <c r="A162" s="108" t="s">
        <v>54</v>
      </c>
      <c r="B162" s="109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1" t="str">
        <f>дата!B1</f>
        <v>за ОКТЯБРЬ 2019</v>
      </c>
      <c r="AI162" s="112"/>
      <c r="AJ162" s="112"/>
      <c r="AK162" s="95" t="s">
        <v>41</v>
      </c>
      <c r="AL162" s="95" t="s">
        <v>42</v>
      </c>
      <c r="AM162" s="95" t="s">
        <v>41</v>
      </c>
      <c r="AN162" s="95" t="s">
        <v>42</v>
      </c>
      <c r="AO162" s="95" t="s">
        <v>41</v>
      </c>
      <c r="AP162" s="96" t="s">
        <v>42</v>
      </c>
    </row>
    <row r="163" spans="1:42" ht="13.5" thickBot="1">
      <c r="A163" s="87" t="s">
        <v>0</v>
      </c>
      <c r="B163" s="88" t="s">
        <v>40</v>
      </c>
      <c r="C163" s="89">
        <v>1</v>
      </c>
      <c r="D163" s="89">
        <v>2</v>
      </c>
      <c r="E163" s="89">
        <v>3</v>
      </c>
      <c r="F163" s="89">
        <v>4</v>
      </c>
      <c r="G163" s="89">
        <v>5</v>
      </c>
      <c r="H163" s="89">
        <v>6</v>
      </c>
      <c r="I163" s="89">
        <v>7</v>
      </c>
      <c r="J163" s="89">
        <v>8</v>
      </c>
      <c r="K163" s="89">
        <v>9</v>
      </c>
      <c r="L163" s="89">
        <v>10</v>
      </c>
      <c r="M163" s="89">
        <v>11</v>
      </c>
      <c r="N163" s="89">
        <v>12</v>
      </c>
      <c r="O163" s="89">
        <v>13</v>
      </c>
      <c r="P163" s="89">
        <v>14</v>
      </c>
      <c r="Q163" s="89">
        <v>15</v>
      </c>
      <c r="R163" s="89">
        <v>16</v>
      </c>
      <c r="S163" s="89">
        <v>17</v>
      </c>
      <c r="T163" s="89">
        <v>18</v>
      </c>
      <c r="U163" s="89">
        <v>19</v>
      </c>
      <c r="V163" s="89">
        <v>20</v>
      </c>
      <c r="W163" s="89">
        <v>21</v>
      </c>
      <c r="X163" s="89">
        <v>22</v>
      </c>
      <c r="Y163" s="89">
        <v>23</v>
      </c>
      <c r="Z163" s="89">
        <v>24</v>
      </c>
      <c r="AA163" s="89">
        <v>25</v>
      </c>
      <c r="AB163" s="89">
        <v>26</v>
      </c>
      <c r="AC163" s="89">
        <v>27</v>
      </c>
      <c r="AD163" s="89">
        <v>28</v>
      </c>
      <c r="AE163" s="89">
        <v>29</v>
      </c>
      <c r="AF163" s="89">
        <v>30</v>
      </c>
      <c r="AG163" s="90">
        <v>31</v>
      </c>
      <c r="AH163" s="91" t="s">
        <v>1</v>
      </c>
      <c r="AI163" s="89" t="s">
        <v>2</v>
      </c>
      <c r="AJ163" s="92" t="s">
        <v>3</v>
      </c>
      <c r="AK163" s="115" t="s">
        <v>43</v>
      </c>
      <c r="AL163" s="116"/>
      <c r="AM163" s="113" t="s">
        <v>44</v>
      </c>
      <c r="AN163" s="114"/>
      <c r="AO163" s="113" t="s">
        <v>45</v>
      </c>
      <c r="AP163" s="114"/>
    </row>
    <row r="164" spans="1:42">
      <c r="A164" s="83">
        <v>1</v>
      </c>
      <c r="B164" s="42" t="s">
        <v>12</v>
      </c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8"/>
      <c r="AH164" s="84">
        <f t="shared" ref="AH164:AH171" si="111">SUM(C164:AG164)</f>
        <v>0</v>
      </c>
      <c r="AI164" s="79">
        <f>AI4</f>
        <v>39</v>
      </c>
      <c r="AJ164" s="86">
        <f t="shared" ref="AJ164:AJ192" si="112">AH164*AI164</f>
        <v>0</v>
      </c>
      <c r="AK164" s="79">
        <f>SUM(C164:L164)</f>
        <v>0</v>
      </c>
      <c r="AL164" s="71">
        <f>AK164*AI164</f>
        <v>0</v>
      </c>
      <c r="AM164" s="80">
        <f>SUM(M164:V164)</f>
        <v>0</v>
      </c>
      <c r="AN164" s="77">
        <f>AM164*AI164</f>
        <v>0</v>
      </c>
      <c r="AO164" s="80">
        <f>SUM(W164:AG164)</f>
        <v>0</v>
      </c>
      <c r="AP164" s="59">
        <f>AO164*AK164</f>
        <v>0</v>
      </c>
    </row>
    <row r="165" spans="1:42">
      <c r="A165" s="2">
        <v>2</v>
      </c>
      <c r="B165" s="1" t="s">
        <v>16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1"/>
      <c r="AH165" s="5">
        <f t="shared" si="111"/>
        <v>0</v>
      </c>
      <c r="AI165" s="79">
        <f t="shared" ref="AI165:AI192" si="113">AI5</f>
        <v>34</v>
      </c>
      <c r="AJ165" s="62">
        <f t="shared" si="112"/>
        <v>0</v>
      </c>
      <c r="AK165" s="68">
        <f t="shared" ref="AK165:AK192" si="114">SUM(C165:L165)</f>
        <v>0</v>
      </c>
      <c r="AL165" s="69">
        <f t="shared" ref="AL165:AL192" si="115">AK165*AI165</f>
        <v>0</v>
      </c>
      <c r="AM165" s="74">
        <f t="shared" ref="AM165:AM192" si="116">SUM(M165:V165)</f>
        <v>0</v>
      </c>
      <c r="AN165" s="75">
        <f t="shared" ref="AN165:AN192" si="117">AM165*AI165</f>
        <v>0</v>
      </c>
      <c r="AO165" s="74">
        <f t="shared" ref="AO165:AO192" si="118">SUM(W165:AG165)</f>
        <v>0</v>
      </c>
      <c r="AP165" s="56">
        <f t="shared" ref="AP165:AP192" si="119">AO165*AK165</f>
        <v>0</v>
      </c>
    </row>
    <row r="166" spans="1:42">
      <c r="A166" s="13">
        <v>3</v>
      </c>
      <c r="B166" s="1" t="s">
        <v>17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1"/>
      <c r="AH166" s="5">
        <f t="shared" si="111"/>
        <v>0</v>
      </c>
      <c r="AI166" s="79">
        <f t="shared" si="113"/>
        <v>34.200000000000003</v>
      </c>
      <c r="AJ166" s="62">
        <f t="shared" si="112"/>
        <v>0</v>
      </c>
      <c r="AK166" s="68">
        <f t="shared" si="114"/>
        <v>0</v>
      </c>
      <c r="AL166" s="69">
        <f t="shared" si="115"/>
        <v>0</v>
      </c>
      <c r="AM166" s="74">
        <f t="shared" si="116"/>
        <v>0</v>
      </c>
      <c r="AN166" s="75">
        <f t="shared" si="117"/>
        <v>0</v>
      </c>
      <c r="AO166" s="74">
        <f t="shared" si="118"/>
        <v>0</v>
      </c>
      <c r="AP166" s="56">
        <f t="shared" si="119"/>
        <v>0</v>
      </c>
    </row>
    <row r="167" spans="1:42">
      <c r="A167" s="2">
        <v>4</v>
      </c>
      <c r="B167" s="1" t="s">
        <v>7</v>
      </c>
      <c r="C167" s="10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1"/>
      <c r="AH167" s="5">
        <f t="shared" si="111"/>
        <v>0</v>
      </c>
      <c r="AI167" s="79">
        <f t="shared" si="113"/>
        <v>31.5</v>
      </c>
      <c r="AJ167" s="62">
        <f t="shared" si="112"/>
        <v>0</v>
      </c>
      <c r="AK167" s="68">
        <f t="shared" si="114"/>
        <v>0</v>
      </c>
      <c r="AL167" s="69">
        <f t="shared" si="115"/>
        <v>0</v>
      </c>
      <c r="AM167" s="74">
        <f t="shared" si="116"/>
        <v>0</v>
      </c>
      <c r="AN167" s="75">
        <f t="shared" si="117"/>
        <v>0</v>
      </c>
      <c r="AO167" s="74">
        <f t="shared" si="118"/>
        <v>0</v>
      </c>
      <c r="AP167" s="56">
        <f t="shared" si="119"/>
        <v>0</v>
      </c>
    </row>
    <row r="168" spans="1:42">
      <c r="A168" s="13">
        <v>5</v>
      </c>
      <c r="B168" s="1" t="s">
        <v>10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1"/>
      <c r="AH168" s="5">
        <f t="shared" si="111"/>
        <v>0</v>
      </c>
      <c r="AI168" s="79">
        <f t="shared" si="113"/>
        <v>32.4</v>
      </c>
      <c r="AJ168" s="62">
        <f t="shared" si="112"/>
        <v>0</v>
      </c>
      <c r="AK168" s="68">
        <f t="shared" si="114"/>
        <v>0</v>
      </c>
      <c r="AL168" s="69">
        <f t="shared" si="115"/>
        <v>0</v>
      </c>
      <c r="AM168" s="74">
        <f t="shared" si="116"/>
        <v>0</v>
      </c>
      <c r="AN168" s="75">
        <f t="shared" si="117"/>
        <v>0</v>
      </c>
      <c r="AO168" s="74">
        <f t="shared" si="118"/>
        <v>0</v>
      </c>
      <c r="AP168" s="56">
        <f t="shared" si="119"/>
        <v>0</v>
      </c>
    </row>
    <row r="169" spans="1:42">
      <c r="A169" s="2">
        <v>6</v>
      </c>
      <c r="B169" s="1" t="s">
        <v>11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1"/>
      <c r="AH169" s="5">
        <f t="shared" si="111"/>
        <v>0</v>
      </c>
      <c r="AI169" s="79">
        <f t="shared" si="113"/>
        <v>31.5</v>
      </c>
      <c r="AJ169" s="62">
        <f t="shared" si="112"/>
        <v>0</v>
      </c>
      <c r="AK169" s="68">
        <f t="shared" si="114"/>
        <v>0</v>
      </c>
      <c r="AL169" s="69">
        <f t="shared" si="115"/>
        <v>0</v>
      </c>
      <c r="AM169" s="74">
        <f t="shared" si="116"/>
        <v>0</v>
      </c>
      <c r="AN169" s="75">
        <f t="shared" si="117"/>
        <v>0</v>
      </c>
      <c r="AO169" s="74">
        <f t="shared" si="118"/>
        <v>0</v>
      </c>
      <c r="AP169" s="56">
        <f t="shared" si="119"/>
        <v>0</v>
      </c>
    </row>
    <row r="170" spans="1:42">
      <c r="A170" s="13">
        <v>7</v>
      </c>
      <c r="B170" s="1" t="s">
        <v>18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1"/>
      <c r="AH170" s="5">
        <f t="shared" si="111"/>
        <v>0</v>
      </c>
      <c r="AI170" s="79">
        <f t="shared" si="113"/>
        <v>37.799999999999997</v>
      </c>
      <c r="AJ170" s="62">
        <f t="shared" si="112"/>
        <v>0</v>
      </c>
      <c r="AK170" s="68">
        <f t="shared" si="114"/>
        <v>0</v>
      </c>
      <c r="AL170" s="69">
        <f t="shared" si="115"/>
        <v>0</v>
      </c>
      <c r="AM170" s="74">
        <f t="shared" si="116"/>
        <v>0</v>
      </c>
      <c r="AN170" s="75">
        <f t="shared" si="117"/>
        <v>0</v>
      </c>
      <c r="AO170" s="74">
        <f t="shared" si="118"/>
        <v>0</v>
      </c>
      <c r="AP170" s="56">
        <f t="shared" si="119"/>
        <v>0</v>
      </c>
    </row>
    <row r="171" spans="1:42">
      <c r="A171" s="2">
        <v>8</v>
      </c>
      <c r="B171" s="1" t="s">
        <v>19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1"/>
      <c r="AH171" s="5">
        <f t="shared" si="111"/>
        <v>0</v>
      </c>
      <c r="AI171" s="79">
        <f t="shared" si="113"/>
        <v>37.799999999999997</v>
      </c>
      <c r="AJ171" s="62">
        <f t="shared" si="112"/>
        <v>0</v>
      </c>
      <c r="AK171" s="68">
        <f t="shared" si="114"/>
        <v>0</v>
      </c>
      <c r="AL171" s="69">
        <f t="shared" si="115"/>
        <v>0</v>
      </c>
      <c r="AM171" s="74">
        <f t="shared" si="116"/>
        <v>0</v>
      </c>
      <c r="AN171" s="75">
        <f t="shared" si="117"/>
        <v>0</v>
      </c>
      <c r="AO171" s="74">
        <f t="shared" si="118"/>
        <v>0</v>
      </c>
      <c r="AP171" s="56">
        <f t="shared" si="119"/>
        <v>0</v>
      </c>
    </row>
    <row r="172" spans="1:42">
      <c r="A172" s="13">
        <v>9</v>
      </c>
      <c r="B172" s="1" t="s">
        <v>6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1"/>
      <c r="AH172" s="5">
        <f>SUM(C172:AG172)</f>
        <v>0</v>
      </c>
      <c r="AI172" s="79">
        <f t="shared" si="113"/>
        <v>25</v>
      </c>
      <c r="AJ172" s="62">
        <f t="shared" si="112"/>
        <v>0</v>
      </c>
      <c r="AK172" s="68">
        <f t="shared" si="114"/>
        <v>0</v>
      </c>
      <c r="AL172" s="69">
        <f t="shared" si="115"/>
        <v>0</v>
      </c>
      <c r="AM172" s="74">
        <f t="shared" si="116"/>
        <v>0</v>
      </c>
      <c r="AN172" s="75">
        <f t="shared" si="117"/>
        <v>0</v>
      </c>
      <c r="AO172" s="74">
        <f t="shared" si="118"/>
        <v>0</v>
      </c>
      <c r="AP172" s="56">
        <f t="shared" si="119"/>
        <v>0</v>
      </c>
    </row>
    <row r="173" spans="1:42">
      <c r="A173" s="2">
        <v>10</v>
      </c>
      <c r="B173" s="1" t="s">
        <v>8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1"/>
      <c r="AH173" s="5">
        <f t="shared" ref="AH173:AH192" si="120">SUM(C173:AG173)</f>
        <v>0</v>
      </c>
      <c r="AI173" s="79">
        <f t="shared" si="113"/>
        <v>20</v>
      </c>
      <c r="AJ173" s="62">
        <f t="shared" si="112"/>
        <v>0</v>
      </c>
      <c r="AK173" s="68">
        <f t="shared" si="114"/>
        <v>0</v>
      </c>
      <c r="AL173" s="69">
        <f t="shared" si="115"/>
        <v>0</v>
      </c>
      <c r="AM173" s="74">
        <f t="shared" si="116"/>
        <v>0</v>
      </c>
      <c r="AN173" s="75">
        <f t="shared" si="117"/>
        <v>0</v>
      </c>
      <c r="AO173" s="74">
        <f t="shared" si="118"/>
        <v>0</v>
      </c>
      <c r="AP173" s="56">
        <f t="shared" si="119"/>
        <v>0</v>
      </c>
    </row>
    <row r="174" spans="1:42">
      <c r="A174" s="13">
        <v>11</v>
      </c>
      <c r="B174" s="1" t="s">
        <v>24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1"/>
      <c r="AH174" s="5">
        <f t="shared" si="120"/>
        <v>0</v>
      </c>
      <c r="AI174" s="79">
        <f t="shared" si="113"/>
        <v>35</v>
      </c>
      <c r="AJ174" s="62">
        <f t="shared" si="112"/>
        <v>0</v>
      </c>
      <c r="AK174" s="68">
        <f t="shared" si="114"/>
        <v>0</v>
      </c>
      <c r="AL174" s="69">
        <f t="shared" si="115"/>
        <v>0</v>
      </c>
      <c r="AM174" s="74">
        <f t="shared" si="116"/>
        <v>0</v>
      </c>
      <c r="AN174" s="75">
        <f t="shared" si="117"/>
        <v>0</v>
      </c>
      <c r="AO174" s="74">
        <f t="shared" si="118"/>
        <v>0</v>
      </c>
      <c r="AP174" s="56">
        <f t="shared" si="119"/>
        <v>0</v>
      </c>
    </row>
    <row r="175" spans="1:42">
      <c r="A175" s="2">
        <v>12</v>
      </c>
      <c r="B175" s="1" t="s">
        <v>20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1"/>
      <c r="AH175" s="5">
        <f t="shared" si="120"/>
        <v>0</v>
      </c>
      <c r="AI175" s="79">
        <f t="shared" si="113"/>
        <v>60</v>
      </c>
      <c r="AJ175" s="62">
        <f t="shared" si="112"/>
        <v>0</v>
      </c>
      <c r="AK175" s="68">
        <f t="shared" si="114"/>
        <v>0</v>
      </c>
      <c r="AL175" s="69">
        <f t="shared" si="115"/>
        <v>0</v>
      </c>
      <c r="AM175" s="74">
        <f t="shared" si="116"/>
        <v>0</v>
      </c>
      <c r="AN175" s="75">
        <f t="shared" si="117"/>
        <v>0</v>
      </c>
      <c r="AO175" s="74">
        <f t="shared" si="118"/>
        <v>0</v>
      </c>
      <c r="AP175" s="56">
        <f t="shared" si="119"/>
        <v>0</v>
      </c>
    </row>
    <row r="176" spans="1:42" ht="13.5" thickBot="1">
      <c r="A176" s="14">
        <v>13</v>
      </c>
      <c r="B176" s="15" t="s">
        <v>21</v>
      </c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46"/>
      <c r="AH176" s="16">
        <f t="shared" si="120"/>
        <v>0</v>
      </c>
      <c r="AI176" s="79">
        <f t="shared" si="113"/>
        <v>65</v>
      </c>
      <c r="AJ176" s="63">
        <f t="shared" si="112"/>
        <v>0</v>
      </c>
      <c r="AK176" s="81">
        <f t="shared" si="114"/>
        <v>0</v>
      </c>
      <c r="AL176" s="70">
        <f t="shared" si="115"/>
        <v>0</v>
      </c>
      <c r="AM176" s="82">
        <f t="shared" si="116"/>
        <v>0</v>
      </c>
      <c r="AN176" s="76">
        <f t="shared" si="117"/>
        <v>0</v>
      </c>
      <c r="AO176" s="82">
        <f t="shared" si="118"/>
        <v>0</v>
      </c>
      <c r="AP176" s="61">
        <f t="shared" si="119"/>
        <v>0</v>
      </c>
    </row>
    <row r="177" spans="1:42">
      <c r="A177" s="41">
        <v>14</v>
      </c>
      <c r="B177" s="42" t="s">
        <v>29</v>
      </c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8"/>
      <c r="AH177" s="52">
        <f t="shared" si="120"/>
        <v>0</v>
      </c>
      <c r="AI177" s="79">
        <f t="shared" si="113"/>
        <v>36</v>
      </c>
      <c r="AJ177" s="64">
        <f t="shared" si="112"/>
        <v>0</v>
      </c>
      <c r="AK177" s="79">
        <f t="shared" si="114"/>
        <v>0</v>
      </c>
      <c r="AL177" s="71">
        <f t="shared" si="115"/>
        <v>0</v>
      </c>
      <c r="AM177" s="80">
        <f t="shared" si="116"/>
        <v>0</v>
      </c>
      <c r="AN177" s="77">
        <f t="shared" si="117"/>
        <v>0</v>
      </c>
      <c r="AO177" s="80">
        <f t="shared" si="118"/>
        <v>0</v>
      </c>
      <c r="AP177" s="59">
        <f t="shared" si="119"/>
        <v>0</v>
      </c>
    </row>
    <row r="178" spans="1:42">
      <c r="A178" s="13">
        <v>15</v>
      </c>
      <c r="B178" s="1" t="s">
        <v>4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1"/>
      <c r="AH178" s="6">
        <f t="shared" si="120"/>
        <v>0</v>
      </c>
      <c r="AI178" s="79">
        <f t="shared" si="113"/>
        <v>24</v>
      </c>
      <c r="AJ178" s="65">
        <f t="shared" si="112"/>
        <v>0</v>
      </c>
      <c r="AK178" s="68">
        <f t="shared" si="114"/>
        <v>0</v>
      </c>
      <c r="AL178" s="69">
        <f t="shared" si="115"/>
        <v>0</v>
      </c>
      <c r="AM178" s="74">
        <f t="shared" si="116"/>
        <v>0</v>
      </c>
      <c r="AN178" s="75">
        <f t="shared" si="117"/>
        <v>0</v>
      </c>
      <c r="AO178" s="74">
        <f t="shared" si="118"/>
        <v>0</v>
      </c>
      <c r="AP178" s="56">
        <f t="shared" si="119"/>
        <v>0</v>
      </c>
    </row>
    <row r="179" spans="1:42">
      <c r="A179" s="2">
        <v>16</v>
      </c>
      <c r="B179" s="1" t="s">
        <v>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1"/>
      <c r="AH179" s="6">
        <f t="shared" si="120"/>
        <v>0</v>
      </c>
      <c r="AI179" s="79">
        <f t="shared" si="113"/>
        <v>15</v>
      </c>
      <c r="AJ179" s="65">
        <f t="shared" si="112"/>
        <v>0</v>
      </c>
      <c r="AK179" s="68">
        <f t="shared" si="114"/>
        <v>0</v>
      </c>
      <c r="AL179" s="69">
        <f t="shared" si="115"/>
        <v>0</v>
      </c>
      <c r="AM179" s="74">
        <f t="shared" si="116"/>
        <v>0</v>
      </c>
      <c r="AN179" s="75">
        <f t="shared" si="117"/>
        <v>0</v>
      </c>
      <c r="AO179" s="74">
        <f t="shared" si="118"/>
        <v>0</v>
      </c>
      <c r="AP179" s="56">
        <f t="shared" si="119"/>
        <v>0</v>
      </c>
    </row>
    <row r="180" spans="1:42">
      <c r="A180" s="13">
        <v>17</v>
      </c>
      <c r="B180" s="1" t="s">
        <v>18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1"/>
      <c r="AH180" s="6">
        <f t="shared" si="120"/>
        <v>0</v>
      </c>
      <c r="AI180" s="79">
        <f t="shared" si="113"/>
        <v>42</v>
      </c>
      <c r="AJ180" s="65">
        <f t="shared" si="112"/>
        <v>0</v>
      </c>
      <c r="AK180" s="68">
        <f t="shared" si="114"/>
        <v>0</v>
      </c>
      <c r="AL180" s="69">
        <f t="shared" si="115"/>
        <v>0</v>
      </c>
      <c r="AM180" s="74">
        <f t="shared" si="116"/>
        <v>0</v>
      </c>
      <c r="AN180" s="75">
        <f t="shared" si="117"/>
        <v>0</v>
      </c>
      <c r="AO180" s="74">
        <f t="shared" si="118"/>
        <v>0</v>
      </c>
      <c r="AP180" s="56">
        <f t="shared" si="119"/>
        <v>0</v>
      </c>
    </row>
    <row r="181" spans="1:42">
      <c r="A181" s="2">
        <v>18</v>
      </c>
      <c r="B181" s="1" t="s">
        <v>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1"/>
      <c r="AH181" s="6">
        <f t="shared" si="120"/>
        <v>0</v>
      </c>
      <c r="AI181" s="79">
        <f t="shared" si="113"/>
        <v>17</v>
      </c>
      <c r="AJ181" s="65">
        <f t="shared" si="112"/>
        <v>0</v>
      </c>
      <c r="AK181" s="68">
        <f t="shared" si="114"/>
        <v>0</v>
      </c>
      <c r="AL181" s="69">
        <f t="shared" si="115"/>
        <v>0</v>
      </c>
      <c r="AM181" s="74">
        <f t="shared" si="116"/>
        <v>0</v>
      </c>
      <c r="AN181" s="75">
        <f t="shared" si="117"/>
        <v>0</v>
      </c>
      <c r="AO181" s="74">
        <f t="shared" si="118"/>
        <v>0</v>
      </c>
      <c r="AP181" s="56">
        <f t="shared" si="119"/>
        <v>0</v>
      </c>
    </row>
    <row r="182" spans="1:42">
      <c r="A182" s="13">
        <v>19</v>
      </c>
      <c r="B182" s="1" t="s">
        <v>22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1"/>
      <c r="AH182" s="6">
        <f t="shared" si="120"/>
        <v>0</v>
      </c>
      <c r="AI182" s="79">
        <f t="shared" si="113"/>
        <v>40</v>
      </c>
      <c r="AJ182" s="65">
        <f t="shared" si="112"/>
        <v>0</v>
      </c>
      <c r="AK182" s="68">
        <f t="shared" si="114"/>
        <v>0</v>
      </c>
      <c r="AL182" s="69">
        <f t="shared" si="115"/>
        <v>0</v>
      </c>
      <c r="AM182" s="74">
        <f t="shared" si="116"/>
        <v>0</v>
      </c>
      <c r="AN182" s="75">
        <f t="shared" si="117"/>
        <v>0</v>
      </c>
      <c r="AO182" s="74">
        <f t="shared" si="118"/>
        <v>0</v>
      </c>
      <c r="AP182" s="56">
        <f t="shared" si="119"/>
        <v>0</v>
      </c>
    </row>
    <row r="183" spans="1:42">
      <c r="A183" s="2">
        <v>20</v>
      </c>
      <c r="B183" s="1" t="s">
        <v>23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1"/>
      <c r="AH183" s="6">
        <f t="shared" si="120"/>
        <v>0</v>
      </c>
      <c r="AI183" s="79">
        <f t="shared" si="113"/>
        <v>26</v>
      </c>
      <c r="AJ183" s="65">
        <f t="shared" si="112"/>
        <v>0</v>
      </c>
      <c r="AK183" s="68">
        <f t="shared" si="114"/>
        <v>0</v>
      </c>
      <c r="AL183" s="69">
        <f t="shared" si="115"/>
        <v>0</v>
      </c>
      <c r="AM183" s="74">
        <f t="shared" si="116"/>
        <v>0</v>
      </c>
      <c r="AN183" s="75">
        <f t="shared" si="117"/>
        <v>0</v>
      </c>
      <c r="AO183" s="74">
        <f t="shared" si="118"/>
        <v>0</v>
      </c>
      <c r="AP183" s="56">
        <f t="shared" si="119"/>
        <v>0</v>
      </c>
    </row>
    <row r="184" spans="1:42">
      <c r="A184" s="13">
        <v>21</v>
      </c>
      <c r="B184" s="1" t="s">
        <v>27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1"/>
      <c r="AH184" s="6">
        <f t="shared" si="120"/>
        <v>0</v>
      </c>
      <c r="AI184" s="79">
        <f t="shared" si="113"/>
        <v>39</v>
      </c>
      <c r="AJ184" s="65">
        <f t="shared" si="112"/>
        <v>0</v>
      </c>
      <c r="AK184" s="68">
        <f t="shared" si="114"/>
        <v>0</v>
      </c>
      <c r="AL184" s="69">
        <f t="shared" si="115"/>
        <v>0</v>
      </c>
      <c r="AM184" s="74">
        <f t="shared" si="116"/>
        <v>0</v>
      </c>
      <c r="AN184" s="75">
        <f t="shared" si="117"/>
        <v>0</v>
      </c>
      <c r="AO184" s="74">
        <f t="shared" si="118"/>
        <v>0</v>
      </c>
      <c r="AP184" s="56">
        <f t="shared" si="119"/>
        <v>0</v>
      </c>
    </row>
    <row r="185" spans="1:42">
      <c r="A185" s="2">
        <v>22</v>
      </c>
      <c r="B185" s="1" t="s">
        <v>30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1"/>
      <c r="AH185" s="6">
        <f t="shared" si="120"/>
        <v>0</v>
      </c>
      <c r="AI185" s="79">
        <f t="shared" si="113"/>
        <v>30</v>
      </c>
      <c r="AJ185" s="65">
        <f t="shared" si="112"/>
        <v>0</v>
      </c>
      <c r="AK185" s="68">
        <f t="shared" si="114"/>
        <v>0</v>
      </c>
      <c r="AL185" s="69">
        <f t="shared" si="115"/>
        <v>0</v>
      </c>
      <c r="AM185" s="74">
        <f t="shared" si="116"/>
        <v>0</v>
      </c>
      <c r="AN185" s="75">
        <f t="shared" si="117"/>
        <v>0</v>
      </c>
      <c r="AO185" s="74">
        <f t="shared" si="118"/>
        <v>0</v>
      </c>
      <c r="AP185" s="56">
        <f t="shared" si="119"/>
        <v>0</v>
      </c>
    </row>
    <row r="186" spans="1:42">
      <c r="A186" s="13">
        <v>23</v>
      </c>
      <c r="B186" s="12" t="s">
        <v>31</v>
      </c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30"/>
      <c r="AH186" s="6">
        <f t="shared" si="120"/>
        <v>0</v>
      </c>
      <c r="AI186" s="79">
        <f t="shared" si="113"/>
        <v>25</v>
      </c>
      <c r="AJ186" s="65">
        <f t="shared" si="112"/>
        <v>0</v>
      </c>
      <c r="AK186" s="68">
        <f t="shared" si="114"/>
        <v>0</v>
      </c>
      <c r="AL186" s="69">
        <f t="shared" si="115"/>
        <v>0</v>
      </c>
      <c r="AM186" s="74">
        <f t="shared" si="116"/>
        <v>0</v>
      </c>
      <c r="AN186" s="75">
        <f t="shared" si="117"/>
        <v>0</v>
      </c>
      <c r="AO186" s="74">
        <f t="shared" si="118"/>
        <v>0</v>
      </c>
      <c r="AP186" s="56">
        <f t="shared" si="119"/>
        <v>0</v>
      </c>
    </row>
    <row r="187" spans="1:42">
      <c r="A187" s="2">
        <v>24</v>
      </c>
      <c r="B187" s="12" t="s">
        <v>32</v>
      </c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30"/>
      <c r="AH187" s="6">
        <f t="shared" si="120"/>
        <v>0</v>
      </c>
      <c r="AI187" s="79">
        <f t="shared" si="113"/>
        <v>30</v>
      </c>
      <c r="AJ187" s="65">
        <f t="shared" si="112"/>
        <v>0</v>
      </c>
      <c r="AK187" s="68">
        <f t="shared" si="114"/>
        <v>0</v>
      </c>
      <c r="AL187" s="69">
        <f t="shared" si="115"/>
        <v>0</v>
      </c>
      <c r="AM187" s="74">
        <f t="shared" si="116"/>
        <v>0</v>
      </c>
      <c r="AN187" s="75">
        <f t="shared" si="117"/>
        <v>0</v>
      </c>
      <c r="AO187" s="74">
        <f t="shared" si="118"/>
        <v>0</v>
      </c>
      <c r="AP187" s="56">
        <f t="shared" si="119"/>
        <v>0</v>
      </c>
    </row>
    <row r="188" spans="1:42">
      <c r="A188" s="13">
        <v>25</v>
      </c>
      <c r="B188" s="12" t="s">
        <v>33</v>
      </c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30"/>
      <c r="AH188" s="6">
        <f t="shared" si="120"/>
        <v>0</v>
      </c>
      <c r="AI188" s="79">
        <f t="shared" si="113"/>
        <v>19</v>
      </c>
      <c r="AJ188" s="65">
        <f t="shared" si="112"/>
        <v>0</v>
      </c>
      <c r="AK188" s="68">
        <f t="shared" si="114"/>
        <v>0</v>
      </c>
      <c r="AL188" s="69">
        <f t="shared" si="115"/>
        <v>0</v>
      </c>
      <c r="AM188" s="74">
        <f t="shared" si="116"/>
        <v>0</v>
      </c>
      <c r="AN188" s="75">
        <f t="shared" si="117"/>
        <v>0</v>
      </c>
      <c r="AO188" s="74">
        <f t="shared" si="118"/>
        <v>0</v>
      </c>
      <c r="AP188" s="56">
        <f t="shared" si="119"/>
        <v>0</v>
      </c>
    </row>
    <row r="189" spans="1:42">
      <c r="A189" s="2">
        <v>26</v>
      </c>
      <c r="B189" s="12" t="s">
        <v>34</v>
      </c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30"/>
      <c r="AH189" s="6">
        <f t="shared" si="120"/>
        <v>0</v>
      </c>
      <c r="AI189" s="79">
        <f t="shared" si="113"/>
        <v>99</v>
      </c>
      <c r="AJ189" s="65">
        <f t="shared" si="112"/>
        <v>0</v>
      </c>
      <c r="AK189" s="68">
        <f t="shared" si="114"/>
        <v>0</v>
      </c>
      <c r="AL189" s="69">
        <f t="shared" si="115"/>
        <v>0</v>
      </c>
      <c r="AM189" s="74">
        <f t="shared" si="116"/>
        <v>0</v>
      </c>
      <c r="AN189" s="75">
        <f t="shared" si="117"/>
        <v>0</v>
      </c>
      <c r="AO189" s="74">
        <f t="shared" si="118"/>
        <v>0</v>
      </c>
      <c r="AP189" s="56">
        <f t="shared" si="119"/>
        <v>0</v>
      </c>
    </row>
    <row r="190" spans="1:42">
      <c r="A190" s="17"/>
      <c r="B190" s="12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30"/>
      <c r="AH190" s="6">
        <f t="shared" si="120"/>
        <v>0</v>
      </c>
      <c r="AI190" s="79">
        <f t="shared" si="113"/>
        <v>0</v>
      </c>
      <c r="AJ190" s="65">
        <f t="shared" si="112"/>
        <v>0</v>
      </c>
      <c r="AK190" s="68">
        <f t="shared" si="114"/>
        <v>0</v>
      </c>
      <c r="AL190" s="69">
        <f t="shared" si="115"/>
        <v>0</v>
      </c>
      <c r="AM190" s="74">
        <f t="shared" si="116"/>
        <v>0</v>
      </c>
      <c r="AN190" s="75">
        <f t="shared" si="117"/>
        <v>0</v>
      </c>
      <c r="AO190" s="74">
        <f t="shared" si="118"/>
        <v>0</v>
      </c>
      <c r="AP190" s="56">
        <f t="shared" si="119"/>
        <v>0</v>
      </c>
    </row>
    <row r="191" spans="1:42">
      <c r="A191" s="17"/>
      <c r="B191" s="12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30"/>
      <c r="AH191" s="6">
        <f t="shared" si="120"/>
        <v>0</v>
      </c>
      <c r="AI191" s="79">
        <f t="shared" si="113"/>
        <v>0</v>
      </c>
      <c r="AJ191" s="65">
        <f t="shared" si="112"/>
        <v>0</v>
      </c>
      <c r="AK191" s="68">
        <f t="shared" si="114"/>
        <v>0</v>
      </c>
      <c r="AL191" s="69">
        <f t="shared" si="115"/>
        <v>0</v>
      </c>
      <c r="AM191" s="74">
        <f t="shared" si="116"/>
        <v>0</v>
      </c>
      <c r="AN191" s="75">
        <f t="shared" si="117"/>
        <v>0</v>
      </c>
      <c r="AO191" s="74">
        <f t="shared" si="118"/>
        <v>0</v>
      </c>
      <c r="AP191" s="56">
        <f t="shared" si="119"/>
        <v>0</v>
      </c>
    </row>
    <row r="192" spans="1:42" ht="13.5" thickBot="1">
      <c r="A192" s="17"/>
      <c r="B192" s="12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30"/>
      <c r="AH192" s="28">
        <f t="shared" si="120"/>
        <v>0</v>
      </c>
      <c r="AI192" s="79">
        <f t="shared" si="113"/>
        <v>0</v>
      </c>
      <c r="AJ192" s="66">
        <f t="shared" si="112"/>
        <v>0</v>
      </c>
      <c r="AK192" s="68">
        <f t="shared" si="114"/>
        <v>0</v>
      </c>
      <c r="AL192" s="72">
        <f t="shared" si="115"/>
        <v>0</v>
      </c>
      <c r="AM192" s="74">
        <f t="shared" si="116"/>
        <v>0</v>
      </c>
      <c r="AN192" s="78">
        <f t="shared" si="117"/>
        <v>0</v>
      </c>
      <c r="AO192" s="74">
        <f t="shared" si="118"/>
        <v>0</v>
      </c>
      <c r="AP192" s="57">
        <f t="shared" si="119"/>
        <v>0</v>
      </c>
    </row>
    <row r="193" spans="1:42" ht="13.5" thickBot="1">
      <c r="A193" s="23"/>
      <c r="B193" s="18" t="s">
        <v>38</v>
      </c>
      <c r="C193" s="19">
        <f t="shared" ref="C193:AG193" si="121">SUMPRODUCT(C164:C192,$AI164:$AI192)</f>
        <v>0</v>
      </c>
      <c r="D193" s="19">
        <f t="shared" si="121"/>
        <v>0</v>
      </c>
      <c r="E193" s="19">
        <f t="shared" si="121"/>
        <v>0</v>
      </c>
      <c r="F193" s="19">
        <f t="shared" si="121"/>
        <v>0</v>
      </c>
      <c r="G193" s="19">
        <f t="shared" si="121"/>
        <v>0</v>
      </c>
      <c r="H193" s="19">
        <f t="shared" si="121"/>
        <v>0</v>
      </c>
      <c r="I193" s="19">
        <f t="shared" si="121"/>
        <v>0</v>
      </c>
      <c r="J193" s="19">
        <f t="shared" si="121"/>
        <v>0</v>
      </c>
      <c r="K193" s="19">
        <f t="shared" si="121"/>
        <v>0</v>
      </c>
      <c r="L193" s="19">
        <f t="shared" si="121"/>
        <v>0</v>
      </c>
      <c r="M193" s="19">
        <f t="shared" si="121"/>
        <v>0</v>
      </c>
      <c r="N193" s="19">
        <f t="shared" si="121"/>
        <v>0</v>
      </c>
      <c r="O193" s="19">
        <f t="shared" si="121"/>
        <v>0</v>
      </c>
      <c r="P193" s="19">
        <f t="shared" si="121"/>
        <v>0</v>
      </c>
      <c r="Q193" s="19">
        <f t="shared" si="121"/>
        <v>0</v>
      </c>
      <c r="R193" s="19">
        <f t="shared" si="121"/>
        <v>0</v>
      </c>
      <c r="S193" s="19">
        <f t="shared" si="121"/>
        <v>0</v>
      </c>
      <c r="T193" s="19">
        <f t="shared" si="121"/>
        <v>0</v>
      </c>
      <c r="U193" s="19">
        <f t="shared" si="121"/>
        <v>0</v>
      </c>
      <c r="V193" s="19">
        <f t="shared" si="121"/>
        <v>0</v>
      </c>
      <c r="W193" s="19">
        <f t="shared" si="121"/>
        <v>0</v>
      </c>
      <c r="X193" s="19">
        <f t="shared" si="121"/>
        <v>0</v>
      </c>
      <c r="Y193" s="19">
        <f t="shared" si="121"/>
        <v>0</v>
      </c>
      <c r="Z193" s="19">
        <f t="shared" si="121"/>
        <v>0</v>
      </c>
      <c r="AA193" s="19">
        <f t="shared" si="121"/>
        <v>0</v>
      </c>
      <c r="AB193" s="19">
        <f t="shared" si="121"/>
        <v>0</v>
      </c>
      <c r="AC193" s="19">
        <f t="shared" si="121"/>
        <v>0</v>
      </c>
      <c r="AD193" s="19">
        <f t="shared" si="121"/>
        <v>0</v>
      </c>
      <c r="AE193" s="19">
        <f t="shared" si="121"/>
        <v>0</v>
      </c>
      <c r="AF193" s="19">
        <f t="shared" si="121"/>
        <v>0</v>
      </c>
      <c r="AG193" s="47">
        <f t="shared" si="121"/>
        <v>0</v>
      </c>
      <c r="AH193" s="34">
        <f>SUM(AH164:AH192)</f>
        <v>0</v>
      </c>
      <c r="AI193" s="35"/>
      <c r="AJ193" s="67">
        <f>SUM(AJ164:AJ192)</f>
        <v>0</v>
      </c>
      <c r="AK193" s="67">
        <f>SUM(AK164:AK192)</f>
        <v>0</v>
      </c>
      <c r="AL193" s="73">
        <f>SUM(AL164:AL192)</f>
        <v>0</v>
      </c>
      <c r="AM193" s="73">
        <f t="shared" ref="AM193" si="122">SUM(AM164:AM192)</f>
        <v>0</v>
      </c>
      <c r="AN193" s="73">
        <f t="shared" ref="AN193" si="123">SUM(AN164:AN192)</f>
        <v>0</v>
      </c>
      <c r="AO193" s="73">
        <f t="shared" ref="AO193" si="124">SUM(AO164:AO192)</f>
        <v>0</v>
      </c>
      <c r="AP193" s="45">
        <f t="shared" ref="AP193" si="125">SUM(AP164:AP192)</f>
        <v>0</v>
      </c>
    </row>
    <row r="194" spans="1:42">
      <c r="A194" s="41">
        <v>1</v>
      </c>
      <c r="B194" s="42" t="s">
        <v>15</v>
      </c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8"/>
      <c r="AH194" s="52">
        <f t="shared" ref="AH194:AH195" si="126">SUM(C194:AG194)</f>
        <v>0</v>
      </c>
      <c r="AI194" s="44">
        <f>AI154</f>
        <v>55</v>
      </c>
      <c r="AJ194" s="64">
        <f t="shared" ref="AJ194" si="127">AH194*AI194</f>
        <v>0</v>
      </c>
      <c r="AK194" s="68">
        <f t="shared" ref="AK194:AK196" si="128">SUM(C194:L194)</f>
        <v>0</v>
      </c>
      <c r="AL194" s="71">
        <f t="shared" ref="AL194:AL196" si="129">AK194*AI194</f>
        <v>0</v>
      </c>
      <c r="AM194" s="74">
        <f t="shared" ref="AM194:AM196" si="130">SUM(M194:V194)</f>
        <v>0</v>
      </c>
      <c r="AN194" s="77">
        <f t="shared" ref="AN194:AN196" si="131">AM194*AI194</f>
        <v>0</v>
      </c>
      <c r="AO194" s="74">
        <f t="shared" ref="AO194:AO196" si="132">SUM(W194:AG194)</f>
        <v>0</v>
      </c>
      <c r="AP194" s="59">
        <f t="shared" ref="AP194:AP196" si="133">AO194*AK194</f>
        <v>0</v>
      </c>
    </row>
    <row r="195" spans="1:42">
      <c r="A195" s="2">
        <v>2</v>
      </c>
      <c r="B195" s="1" t="s">
        <v>13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21"/>
      <c r="AH195" s="6">
        <f t="shared" si="126"/>
        <v>0</v>
      </c>
      <c r="AI195" s="33">
        <v>31</v>
      </c>
      <c r="AJ195" s="65">
        <f>AH195*AI195</f>
        <v>0</v>
      </c>
      <c r="AK195" s="68">
        <f t="shared" si="128"/>
        <v>0</v>
      </c>
      <c r="AL195" s="69">
        <f t="shared" si="129"/>
        <v>0</v>
      </c>
      <c r="AM195" s="74">
        <f t="shared" si="130"/>
        <v>0</v>
      </c>
      <c r="AN195" s="75">
        <f t="shared" si="131"/>
        <v>0</v>
      </c>
      <c r="AO195" s="74">
        <f t="shared" si="132"/>
        <v>0</v>
      </c>
      <c r="AP195" s="56">
        <f t="shared" si="133"/>
        <v>0</v>
      </c>
    </row>
    <row r="196" spans="1:42" ht="13.5" thickBot="1">
      <c r="A196" s="17">
        <v>3</v>
      </c>
      <c r="B196" s="12" t="s">
        <v>14</v>
      </c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30"/>
      <c r="AH196" s="28">
        <f>SUM(C196:AG196)</f>
        <v>0</v>
      </c>
      <c r="AI196" s="37">
        <v>20</v>
      </c>
      <c r="AJ196" s="66">
        <f>AH196*AI196</f>
        <v>0</v>
      </c>
      <c r="AK196" s="93">
        <f t="shared" si="128"/>
        <v>0</v>
      </c>
      <c r="AL196" s="72">
        <f t="shared" si="129"/>
        <v>0</v>
      </c>
      <c r="AM196" s="94">
        <f t="shared" si="130"/>
        <v>0</v>
      </c>
      <c r="AN196" s="78">
        <f t="shared" si="131"/>
        <v>0</v>
      </c>
      <c r="AO196" s="94">
        <f t="shared" si="132"/>
        <v>0</v>
      </c>
      <c r="AP196" s="57">
        <f t="shared" si="133"/>
        <v>0</v>
      </c>
    </row>
    <row r="197" spans="1:42" ht="13.5" thickBot="1">
      <c r="A197" s="23"/>
      <c r="B197" s="18" t="s">
        <v>37</v>
      </c>
      <c r="C197" s="19">
        <f t="shared" ref="C197:AG197" si="134">SUMPRODUCT(C194:C196,$AI194:$AI196)</f>
        <v>0</v>
      </c>
      <c r="D197" s="19">
        <f t="shared" si="134"/>
        <v>0</v>
      </c>
      <c r="E197" s="19">
        <f t="shared" si="134"/>
        <v>0</v>
      </c>
      <c r="F197" s="19">
        <f t="shared" si="134"/>
        <v>0</v>
      </c>
      <c r="G197" s="19">
        <f t="shared" si="134"/>
        <v>0</v>
      </c>
      <c r="H197" s="19">
        <f t="shared" si="134"/>
        <v>0</v>
      </c>
      <c r="I197" s="19">
        <f t="shared" si="134"/>
        <v>0</v>
      </c>
      <c r="J197" s="19">
        <f t="shared" si="134"/>
        <v>0</v>
      </c>
      <c r="K197" s="19">
        <f t="shared" si="134"/>
        <v>0</v>
      </c>
      <c r="L197" s="19">
        <f t="shared" si="134"/>
        <v>0</v>
      </c>
      <c r="M197" s="19">
        <f t="shared" si="134"/>
        <v>0</v>
      </c>
      <c r="N197" s="19">
        <f t="shared" si="134"/>
        <v>0</v>
      </c>
      <c r="O197" s="19">
        <f t="shared" si="134"/>
        <v>0</v>
      </c>
      <c r="P197" s="19">
        <f t="shared" si="134"/>
        <v>0</v>
      </c>
      <c r="Q197" s="19">
        <f t="shared" si="134"/>
        <v>0</v>
      </c>
      <c r="R197" s="19">
        <f t="shared" si="134"/>
        <v>0</v>
      </c>
      <c r="S197" s="19">
        <f t="shared" si="134"/>
        <v>0</v>
      </c>
      <c r="T197" s="19">
        <f t="shared" si="134"/>
        <v>0</v>
      </c>
      <c r="U197" s="19">
        <f t="shared" si="134"/>
        <v>0</v>
      </c>
      <c r="V197" s="19">
        <f t="shared" si="134"/>
        <v>0</v>
      </c>
      <c r="W197" s="19">
        <f t="shared" si="134"/>
        <v>0</v>
      </c>
      <c r="X197" s="19">
        <f t="shared" si="134"/>
        <v>0</v>
      </c>
      <c r="Y197" s="19">
        <f t="shared" si="134"/>
        <v>0</v>
      </c>
      <c r="Z197" s="19">
        <f t="shared" si="134"/>
        <v>0</v>
      </c>
      <c r="AA197" s="19">
        <f t="shared" si="134"/>
        <v>0</v>
      </c>
      <c r="AB197" s="19">
        <f t="shared" si="134"/>
        <v>0</v>
      </c>
      <c r="AC197" s="19">
        <f t="shared" si="134"/>
        <v>0</v>
      </c>
      <c r="AD197" s="19">
        <f t="shared" si="134"/>
        <v>0</v>
      </c>
      <c r="AE197" s="19">
        <f t="shared" si="134"/>
        <v>0</v>
      </c>
      <c r="AF197" s="19">
        <f t="shared" si="134"/>
        <v>0</v>
      </c>
      <c r="AG197" s="47">
        <f t="shared" si="134"/>
        <v>0</v>
      </c>
      <c r="AH197" s="53">
        <f>SUM(AH194:AH196)</f>
        <v>0</v>
      </c>
      <c r="AI197" s="39"/>
      <c r="AJ197" s="36">
        <f>SUM(AJ194:AJ196)</f>
        <v>0</v>
      </c>
      <c r="AK197" s="58">
        <f>SUM(AK194:AK196)</f>
        <v>0</v>
      </c>
      <c r="AL197" s="29">
        <f t="shared" ref="AL197:AP197" si="135">SUM(AL194:AL196)</f>
        <v>0</v>
      </c>
      <c r="AM197" s="50">
        <f t="shared" si="135"/>
        <v>0</v>
      </c>
      <c r="AN197" s="29">
        <f t="shared" si="135"/>
        <v>0</v>
      </c>
      <c r="AO197" s="50">
        <f t="shared" si="135"/>
        <v>0</v>
      </c>
      <c r="AP197" s="29">
        <f t="shared" si="135"/>
        <v>0</v>
      </c>
    </row>
    <row r="198" spans="1:42" ht="13.5" thickBot="1">
      <c r="A198" s="23"/>
      <c r="B198" s="24" t="s">
        <v>26</v>
      </c>
      <c r="C198" s="19">
        <f>SUM(C164:C192)+C194+C195+C196</f>
        <v>0</v>
      </c>
      <c r="D198" s="19">
        <f t="shared" ref="D198:AH198" si="136">SUM(D164:D192)+D194+D195+D196</f>
        <v>0</v>
      </c>
      <c r="E198" s="19">
        <f t="shared" si="136"/>
        <v>0</v>
      </c>
      <c r="F198" s="19">
        <f t="shared" si="136"/>
        <v>0</v>
      </c>
      <c r="G198" s="19">
        <f t="shared" si="136"/>
        <v>0</v>
      </c>
      <c r="H198" s="19">
        <f t="shared" si="136"/>
        <v>0</v>
      </c>
      <c r="I198" s="19">
        <f t="shared" si="136"/>
        <v>0</v>
      </c>
      <c r="J198" s="19">
        <f t="shared" si="136"/>
        <v>0</v>
      </c>
      <c r="K198" s="19">
        <f t="shared" si="136"/>
        <v>0</v>
      </c>
      <c r="L198" s="19">
        <f t="shared" si="136"/>
        <v>0</v>
      </c>
      <c r="M198" s="19">
        <f t="shared" si="136"/>
        <v>0</v>
      </c>
      <c r="N198" s="19">
        <f t="shared" si="136"/>
        <v>0</v>
      </c>
      <c r="O198" s="19">
        <f t="shared" si="136"/>
        <v>0</v>
      </c>
      <c r="P198" s="19">
        <f t="shared" si="136"/>
        <v>0</v>
      </c>
      <c r="Q198" s="19">
        <f t="shared" si="136"/>
        <v>0</v>
      </c>
      <c r="R198" s="19">
        <f t="shared" si="136"/>
        <v>0</v>
      </c>
      <c r="S198" s="19">
        <f t="shared" si="136"/>
        <v>0</v>
      </c>
      <c r="T198" s="19">
        <f t="shared" si="136"/>
        <v>0</v>
      </c>
      <c r="U198" s="19">
        <f t="shared" si="136"/>
        <v>0</v>
      </c>
      <c r="V198" s="19">
        <f t="shared" si="136"/>
        <v>0</v>
      </c>
      <c r="W198" s="19">
        <f t="shared" si="136"/>
        <v>0</v>
      </c>
      <c r="X198" s="19">
        <f t="shared" si="136"/>
        <v>0</v>
      </c>
      <c r="Y198" s="19">
        <f t="shared" si="136"/>
        <v>0</v>
      </c>
      <c r="Z198" s="19">
        <f t="shared" si="136"/>
        <v>0</v>
      </c>
      <c r="AA198" s="19">
        <f t="shared" si="136"/>
        <v>0</v>
      </c>
      <c r="AB198" s="19">
        <f t="shared" si="136"/>
        <v>0</v>
      </c>
      <c r="AC198" s="19">
        <f t="shared" si="136"/>
        <v>0</v>
      </c>
      <c r="AD198" s="19">
        <f t="shared" si="136"/>
        <v>0</v>
      </c>
      <c r="AE198" s="19">
        <f t="shared" si="136"/>
        <v>0</v>
      </c>
      <c r="AF198" s="19">
        <f t="shared" si="136"/>
        <v>0</v>
      </c>
      <c r="AG198" s="47">
        <f t="shared" si="136"/>
        <v>0</v>
      </c>
      <c r="AH198" s="54">
        <f t="shared" si="136"/>
        <v>0</v>
      </c>
      <c r="AI198" s="19"/>
      <c r="AJ198" s="38"/>
      <c r="AK198" s="54">
        <f t="shared" ref="AK198" si="137">SUM(AK164:AK192)+AK194+AK195+AK196</f>
        <v>0</v>
      </c>
      <c r="AL198" s="38"/>
      <c r="AM198" s="51">
        <f t="shared" ref="AM198" si="138">SUM(AM164:AM192)+AM194+AM195+AM196</f>
        <v>0</v>
      </c>
      <c r="AN198" s="38"/>
      <c r="AO198" s="51">
        <f t="shared" ref="AO198" si="139">SUM(AO164:AO192)+AO194+AO195+AO196</f>
        <v>0</v>
      </c>
      <c r="AP198" s="38"/>
    </row>
    <row r="199" spans="1:42" ht="13.5" thickBot="1">
      <c r="A199" s="25"/>
      <c r="B199" s="18" t="s">
        <v>25</v>
      </c>
      <c r="C199" s="27">
        <f t="shared" ref="C199:AG199" si="140">C193+C197</f>
        <v>0</v>
      </c>
      <c r="D199" s="27">
        <f t="shared" si="140"/>
        <v>0</v>
      </c>
      <c r="E199" s="27">
        <f t="shared" si="140"/>
        <v>0</v>
      </c>
      <c r="F199" s="27">
        <f t="shared" si="140"/>
        <v>0</v>
      </c>
      <c r="G199" s="27">
        <f t="shared" si="140"/>
        <v>0</v>
      </c>
      <c r="H199" s="27">
        <f t="shared" si="140"/>
        <v>0</v>
      </c>
      <c r="I199" s="27">
        <f t="shared" si="140"/>
        <v>0</v>
      </c>
      <c r="J199" s="27">
        <f t="shared" si="140"/>
        <v>0</v>
      </c>
      <c r="K199" s="27">
        <f t="shared" si="140"/>
        <v>0</v>
      </c>
      <c r="L199" s="27">
        <f t="shared" si="140"/>
        <v>0</v>
      </c>
      <c r="M199" s="27">
        <f t="shared" si="140"/>
        <v>0</v>
      </c>
      <c r="N199" s="27">
        <f t="shared" si="140"/>
        <v>0</v>
      </c>
      <c r="O199" s="27">
        <f t="shared" si="140"/>
        <v>0</v>
      </c>
      <c r="P199" s="27">
        <f t="shared" si="140"/>
        <v>0</v>
      </c>
      <c r="Q199" s="27">
        <f t="shared" si="140"/>
        <v>0</v>
      </c>
      <c r="R199" s="27">
        <f t="shared" si="140"/>
        <v>0</v>
      </c>
      <c r="S199" s="27">
        <f t="shared" si="140"/>
        <v>0</v>
      </c>
      <c r="T199" s="27">
        <f t="shared" si="140"/>
        <v>0</v>
      </c>
      <c r="U199" s="27">
        <f t="shared" si="140"/>
        <v>0</v>
      </c>
      <c r="V199" s="27">
        <f t="shared" si="140"/>
        <v>0</v>
      </c>
      <c r="W199" s="27">
        <f t="shared" si="140"/>
        <v>0</v>
      </c>
      <c r="X199" s="27">
        <f t="shared" si="140"/>
        <v>0</v>
      </c>
      <c r="Y199" s="27">
        <f t="shared" si="140"/>
        <v>0</v>
      </c>
      <c r="Z199" s="27">
        <f t="shared" si="140"/>
        <v>0</v>
      </c>
      <c r="AA199" s="27">
        <f t="shared" si="140"/>
        <v>0</v>
      </c>
      <c r="AB199" s="27">
        <f t="shared" si="140"/>
        <v>0</v>
      </c>
      <c r="AC199" s="27">
        <f t="shared" si="140"/>
        <v>0</v>
      </c>
      <c r="AD199" s="27">
        <f t="shared" si="140"/>
        <v>0</v>
      </c>
      <c r="AE199" s="27">
        <f t="shared" si="140"/>
        <v>0</v>
      </c>
      <c r="AF199" s="27">
        <f t="shared" si="140"/>
        <v>0</v>
      </c>
      <c r="AG199" s="49">
        <f t="shared" si="140"/>
        <v>0</v>
      </c>
      <c r="AH199" s="55">
        <f>AH197+AH193</f>
        <v>0</v>
      </c>
      <c r="AI199" s="18">
        <f>AI197+AI193</f>
        <v>0</v>
      </c>
      <c r="AJ199" s="26">
        <f>AJ197+AJ193</f>
        <v>0</v>
      </c>
      <c r="AK199" s="60"/>
      <c r="AL199" s="40">
        <f t="shared" ref="AL199" si="141">AL197+AL193</f>
        <v>0</v>
      </c>
      <c r="AM199" s="26"/>
      <c r="AN199" s="40">
        <f t="shared" ref="AN199" si="142">AN197+AN193</f>
        <v>0</v>
      </c>
      <c r="AO199" s="26"/>
      <c r="AP199" s="40">
        <f t="shared" ref="AP199" si="143">AP197+AP193</f>
        <v>0</v>
      </c>
    </row>
    <row r="200" spans="1:42" ht="13.5" thickBot="1"/>
    <row r="201" spans="1:42" ht="15.75">
      <c r="A201" s="101" t="s">
        <v>55</v>
      </c>
      <c r="B201" s="102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4" t="s">
        <v>28</v>
      </c>
      <c r="AI201" s="104"/>
      <c r="AJ201" s="104"/>
      <c r="AK201" s="105"/>
      <c r="AL201" s="106"/>
      <c r="AM201" s="106"/>
      <c r="AN201" s="106"/>
      <c r="AO201" s="106"/>
      <c r="AP201" s="107"/>
    </row>
    <row r="202" spans="1:42" ht="13.5" thickBot="1">
      <c r="A202" s="108" t="s">
        <v>61</v>
      </c>
      <c r="B202" s="109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1" t="str">
        <f>дата!B1</f>
        <v>за ОКТЯБРЬ 2019</v>
      </c>
      <c r="AI202" s="112"/>
      <c r="AJ202" s="112"/>
      <c r="AK202" s="95" t="s">
        <v>41</v>
      </c>
      <c r="AL202" s="95" t="s">
        <v>42</v>
      </c>
      <c r="AM202" s="95" t="s">
        <v>41</v>
      </c>
      <c r="AN202" s="95" t="s">
        <v>42</v>
      </c>
      <c r="AO202" s="95" t="s">
        <v>41</v>
      </c>
      <c r="AP202" s="96" t="s">
        <v>42</v>
      </c>
    </row>
    <row r="203" spans="1:42" ht="13.5" thickBot="1">
      <c r="A203" s="87" t="s">
        <v>0</v>
      </c>
      <c r="B203" s="88" t="s">
        <v>40</v>
      </c>
      <c r="C203" s="89">
        <v>1</v>
      </c>
      <c r="D203" s="89">
        <v>2</v>
      </c>
      <c r="E203" s="89">
        <v>3</v>
      </c>
      <c r="F203" s="89">
        <v>4</v>
      </c>
      <c r="G203" s="89">
        <v>5</v>
      </c>
      <c r="H203" s="89">
        <v>6</v>
      </c>
      <c r="I203" s="89">
        <v>7</v>
      </c>
      <c r="J203" s="89">
        <v>8</v>
      </c>
      <c r="K203" s="89">
        <v>9</v>
      </c>
      <c r="L203" s="89">
        <v>10</v>
      </c>
      <c r="M203" s="89">
        <v>11</v>
      </c>
      <c r="N203" s="89">
        <v>12</v>
      </c>
      <c r="O203" s="89">
        <v>13</v>
      </c>
      <c r="P203" s="89">
        <v>14</v>
      </c>
      <c r="Q203" s="89">
        <v>15</v>
      </c>
      <c r="R203" s="89">
        <v>16</v>
      </c>
      <c r="S203" s="89">
        <v>17</v>
      </c>
      <c r="T203" s="89">
        <v>18</v>
      </c>
      <c r="U203" s="89">
        <v>19</v>
      </c>
      <c r="V203" s="89">
        <v>20</v>
      </c>
      <c r="W203" s="89">
        <v>21</v>
      </c>
      <c r="X203" s="89">
        <v>22</v>
      </c>
      <c r="Y203" s="89">
        <v>23</v>
      </c>
      <c r="Z203" s="89">
        <v>24</v>
      </c>
      <c r="AA203" s="89">
        <v>25</v>
      </c>
      <c r="AB203" s="89">
        <v>26</v>
      </c>
      <c r="AC203" s="89">
        <v>27</v>
      </c>
      <c r="AD203" s="89">
        <v>28</v>
      </c>
      <c r="AE203" s="89">
        <v>29</v>
      </c>
      <c r="AF203" s="89">
        <v>30</v>
      </c>
      <c r="AG203" s="90">
        <v>31</v>
      </c>
      <c r="AH203" s="91" t="s">
        <v>1</v>
      </c>
      <c r="AI203" s="89" t="s">
        <v>2</v>
      </c>
      <c r="AJ203" s="92" t="s">
        <v>3</v>
      </c>
      <c r="AK203" s="115" t="s">
        <v>43</v>
      </c>
      <c r="AL203" s="116"/>
      <c r="AM203" s="113" t="s">
        <v>44</v>
      </c>
      <c r="AN203" s="114"/>
      <c r="AO203" s="113" t="s">
        <v>45</v>
      </c>
      <c r="AP203" s="114"/>
    </row>
    <row r="204" spans="1:42">
      <c r="A204" s="83">
        <v>1</v>
      </c>
      <c r="B204" s="42" t="s">
        <v>12</v>
      </c>
      <c r="C204" s="43">
        <f>C164+C124+C84+C44+C4</f>
        <v>0</v>
      </c>
      <c r="D204" s="43">
        <f t="shared" ref="D204:AF204" si="144">D164+D124+D84+D44+D4</f>
        <v>2</v>
      </c>
      <c r="E204" s="43">
        <f t="shared" si="144"/>
        <v>0</v>
      </c>
      <c r="F204" s="43">
        <f t="shared" si="144"/>
        <v>0</v>
      </c>
      <c r="G204" s="43">
        <f t="shared" si="144"/>
        <v>0</v>
      </c>
      <c r="H204" s="43">
        <f t="shared" si="144"/>
        <v>0</v>
      </c>
      <c r="I204" s="43">
        <f t="shared" si="144"/>
        <v>0</v>
      </c>
      <c r="J204" s="43">
        <f t="shared" si="144"/>
        <v>3</v>
      </c>
      <c r="K204" s="43">
        <f t="shared" si="144"/>
        <v>0</v>
      </c>
      <c r="L204" s="43">
        <f t="shared" si="144"/>
        <v>0</v>
      </c>
      <c r="M204" s="43">
        <f t="shared" si="144"/>
        <v>0</v>
      </c>
      <c r="N204" s="43">
        <f t="shared" si="144"/>
        <v>0</v>
      </c>
      <c r="O204" s="43">
        <f t="shared" si="144"/>
        <v>0</v>
      </c>
      <c r="P204" s="43">
        <f t="shared" si="144"/>
        <v>0</v>
      </c>
      <c r="Q204" s="43">
        <f t="shared" si="144"/>
        <v>0</v>
      </c>
      <c r="R204" s="43">
        <f t="shared" si="144"/>
        <v>0</v>
      </c>
      <c r="S204" s="43">
        <f t="shared" si="144"/>
        <v>0</v>
      </c>
      <c r="T204" s="43">
        <f t="shared" si="144"/>
        <v>0</v>
      </c>
      <c r="U204" s="43">
        <f t="shared" si="144"/>
        <v>0</v>
      </c>
      <c r="V204" s="43">
        <f t="shared" si="144"/>
        <v>0</v>
      </c>
      <c r="W204" s="43">
        <f t="shared" si="144"/>
        <v>0</v>
      </c>
      <c r="X204" s="43">
        <f t="shared" si="144"/>
        <v>0</v>
      </c>
      <c r="Y204" s="43">
        <f t="shared" si="144"/>
        <v>0</v>
      </c>
      <c r="Z204" s="43">
        <f t="shared" si="144"/>
        <v>0</v>
      </c>
      <c r="AA204" s="43">
        <f t="shared" si="144"/>
        <v>0</v>
      </c>
      <c r="AB204" s="43">
        <f t="shared" si="144"/>
        <v>0</v>
      </c>
      <c r="AC204" s="43">
        <f t="shared" si="144"/>
        <v>0</v>
      </c>
      <c r="AD204" s="43">
        <f t="shared" si="144"/>
        <v>0</v>
      </c>
      <c r="AE204" s="43">
        <f t="shared" si="144"/>
        <v>0</v>
      </c>
      <c r="AF204" s="43">
        <f t="shared" si="144"/>
        <v>0</v>
      </c>
      <c r="AG204" s="43">
        <f>AG164+AG124+AG84+AG44+AG4</f>
        <v>0</v>
      </c>
      <c r="AH204" s="84">
        <f t="shared" ref="AH204:AH211" si="145">SUM(C204:AG204)</f>
        <v>5</v>
      </c>
      <c r="AI204" s="79">
        <f>AI4</f>
        <v>39</v>
      </c>
      <c r="AJ204" s="86">
        <f t="shared" ref="AJ204:AJ232" si="146">AH204*AI204</f>
        <v>195</v>
      </c>
      <c r="AK204" s="79">
        <f>SUM(C204:L204)</f>
        <v>5</v>
      </c>
      <c r="AL204" s="71">
        <f>AK204*AI204</f>
        <v>195</v>
      </c>
      <c r="AM204" s="80">
        <f>SUM(M204:V204)</f>
        <v>0</v>
      </c>
      <c r="AN204" s="77">
        <f>AM204*AI204</f>
        <v>0</v>
      </c>
      <c r="AO204" s="80">
        <f>SUM(W204:AG204)</f>
        <v>0</v>
      </c>
      <c r="AP204" s="59">
        <f>AO204*AK204</f>
        <v>0</v>
      </c>
    </row>
    <row r="205" spans="1:42">
      <c r="A205" s="2">
        <v>2</v>
      </c>
      <c r="B205" s="1" t="s">
        <v>16</v>
      </c>
      <c r="C205" s="43">
        <f t="shared" ref="C205:AG205" si="147">C165+C125+C85+C45+C5</f>
        <v>0</v>
      </c>
      <c r="D205" s="43">
        <f t="shared" si="147"/>
        <v>0</v>
      </c>
      <c r="E205" s="43">
        <f t="shared" si="147"/>
        <v>0</v>
      </c>
      <c r="F205" s="43">
        <f t="shared" si="147"/>
        <v>0</v>
      </c>
      <c r="G205" s="43">
        <f t="shared" si="147"/>
        <v>0</v>
      </c>
      <c r="H205" s="43">
        <f t="shared" si="147"/>
        <v>0</v>
      </c>
      <c r="I205" s="43">
        <f t="shared" si="147"/>
        <v>0</v>
      </c>
      <c r="J205" s="43">
        <f t="shared" si="147"/>
        <v>0</v>
      </c>
      <c r="K205" s="43">
        <f t="shared" si="147"/>
        <v>0</v>
      </c>
      <c r="L205" s="43">
        <f t="shared" si="147"/>
        <v>0</v>
      </c>
      <c r="M205" s="43">
        <f t="shared" si="147"/>
        <v>0</v>
      </c>
      <c r="N205" s="43">
        <f t="shared" si="147"/>
        <v>0</v>
      </c>
      <c r="O205" s="43">
        <f t="shared" si="147"/>
        <v>0</v>
      </c>
      <c r="P205" s="43">
        <f t="shared" si="147"/>
        <v>0</v>
      </c>
      <c r="Q205" s="43">
        <f t="shared" si="147"/>
        <v>0</v>
      </c>
      <c r="R205" s="43">
        <f t="shared" si="147"/>
        <v>0</v>
      </c>
      <c r="S205" s="43">
        <f t="shared" si="147"/>
        <v>0</v>
      </c>
      <c r="T205" s="43">
        <f t="shared" si="147"/>
        <v>0</v>
      </c>
      <c r="U205" s="43">
        <f t="shared" si="147"/>
        <v>0</v>
      </c>
      <c r="V205" s="43">
        <f t="shared" si="147"/>
        <v>0</v>
      </c>
      <c r="W205" s="43">
        <f t="shared" si="147"/>
        <v>0</v>
      </c>
      <c r="X205" s="43">
        <f t="shared" si="147"/>
        <v>0</v>
      </c>
      <c r="Y205" s="43">
        <f t="shared" si="147"/>
        <v>0</v>
      </c>
      <c r="Z205" s="43">
        <f t="shared" si="147"/>
        <v>0</v>
      </c>
      <c r="AA205" s="43">
        <f t="shared" si="147"/>
        <v>0</v>
      </c>
      <c r="AB205" s="43">
        <f t="shared" si="147"/>
        <v>0</v>
      </c>
      <c r="AC205" s="43">
        <f t="shared" si="147"/>
        <v>0</v>
      </c>
      <c r="AD205" s="43">
        <f t="shared" si="147"/>
        <v>0</v>
      </c>
      <c r="AE205" s="43">
        <f t="shared" si="147"/>
        <v>0</v>
      </c>
      <c r="AF205" s="43">
        <f t="shared" si="147"/>
        <v>0</v>
      </c>
      <c r="AG205" s="43">
        <f t="shared" si="147"/>
        <v>0</v>
      </c>
      <c r="AH205" s="5">
        <f t="shared" si="145"/>
        <v>0</v>
      </c>
      <c r="AI205" s="79">
        <f t="shared" ref="AI205:AI232" si="148">AI5</f>
        <v>34</v>
      </c>
      <c r="AJ205" s="62">
        <f t="shared" si="146"/>
        <v>0</v>
      </c>
      <c r="AK205" s="68">
        <f t="shared" ref="AK205:AK232" si="149">SUM(C205:L205)</f>
        <v>0</v>
      </c>
      <c r="AL205" s="69">
        <f t="shared" ref="AL205:AL232" si="150">AK205*AI205</f>
        <v>0</v>
      </c>
      <c r="AM205" s="74">
        <f t="shared" ref="AM205:AM232" si="151">SUM(M205:V205)</f>
        <v>0</v>
      </c>
      <c r="AN205" s="75">
        <f t="shared" ref="AN205:AN232" si="152">AM205*AI205</f>
        <v>0</v>
      </c>
      <c r="AO205" s="74">
        <f t="shared" ref="AO205:AO232" si="153">SUM(W205:AG205)</f>
        <v>0</v>
      </c>
      <c r="AP205" s="56">
        <f t="shared" ref="AP205:AP232" si="154">AO205*AK205</f>
        <v>0</v>
      </c>
    </row>
    <row r="206" spans="1:42">
      <c r="A206" s="13">
        <v>3</v>
      </c>
      <c r="B206" s="1" t="s">
        <v>17</v>
      </c>
      <c r="C206" s="43">
        <f t="shared" ref="C206:AG206" si="155">C166+C126+C86+C46+C6</f>
        <v>0</v>
      </c>
      <c r="D206" s="43">
        <f t="shared" si="155"/>
        <v>0</v>
      </c>
      <c r="E206" s="43">
        <f t="shared" si="155"/>
        <v>0</v>
      </c>
      <c r="F206" s="43">
        <f t="shared" si="155"/>
        <v>0</v>
      </c>
      <c r="G206" s="43">
        <f t="shared" si="155"/>
        <v>0</v>
      </c>
      <c r="H206" s="43">
        <f t="shared" si="155"/>
        <v>0</v>
      </c>
      <c r="I206" s="43">
        <f t="shared" si="155"/>
        <v>0</v>
      </c>
      <c r="J206" s="43">
        <f t="shared" si="155"/>
        <v>0</v>
      </c>
      <c r="K206" s="43">
        <f t="shared" si="155"/>
        <v>0</v>
      </c>
      <c r="L206" s="43">
        <f t="shared" si="155"/>
        <v>0</v>
      </c>
      <c r="M206" s="43">
        <f t="shared" si="155"/>
        <v>0</v>
      </c>
      <c r="N206" s="43">
        <f t="shared" si="155"/>
        <v>0</v>
      </c>
      <c r="O206" s="43">
        <f t="shared" si="155"/>
        <v>0</v>
      </c>
      <c r="P206" s="43">
        <f t="shared" si="155"/>
        <v>0</v>
      </c>
      <c r="Q206" s="43">
        <f t="shared" si="155"/>
        <v>0</v>
      </c>
      <c r="R206" s="43">
        <f t="shared" si="155"/>
        <v>0</v>
      </c>
      <c r="S206" s="43">
        <f t="shared" si="155"/>
        <v>0</v>
      </c>
      <c r="T206" s="43">
        <f t="shared" si="155"/>
        <v>0</v>
      </c>
      <c r="U206" s="43">
        <f t="shared" si="155"/>
        <v>0</v>
      </c>
      <c r="V206" s="43">
        <f t="shared" si="155"/>
        <v>0</v>
      </c>
      <c r="W206" s="43">
        <f t="shared" si="155"/>
        <v>0</v>
      </c>
      <c r="X206" s="43">
        <f t="shared" si="155"/>
        <v>0</v>
      </c>
      <c r="Y206" s="43">
        <f t="shared" si="155"/>
        <v>0</v>
      </c>
      <c r="Z206" s="43">
        <f t="shared" si="155"/>
        <v>0</v>
      </c>
      <c r="AA206" s="43">
        <f t="shared" si="155"/>
        <v>0</v>
      </c>
      <c r="AB206" s="43">
        <f t="shared" si="155"/>
        <v>0</v>
      </c>
      <c r="AC206" s="43">
        <f t="shared" si="155"/>
        <v>0</v>
      </c>
      <c r="AD206" s="43">
        <f t="shared" si="155"/>
        <v>0</v>
      </c>
      <c r="AE206" s="43">
        <f t="shared" si="155"/>
        <v>0</v>
      </c>
      <c r="AF206" s="43">
        <f t="shared" si="155"/>
        <v>0</v>
      </c>
      <c r="AG206" s="43">
        <f t="shared" si="155"/>
        <v>0</v>
      </c>
      <c r="AH206" s="5">
        <f t="shared" si="145"/>
        <v>0</v>
      </c>
      <c r="AI206" s="79">
        <f t="shared" si="148"/>
        <v>34.200000000000003</v>
      </c>
      <c r="AJ206" s="62">
        <f t="shared" si="146"/>
        <v>0</v>
      </c>
      <c r="AK206" s="68">
        <f t="shared" si="149"/>
        <v>0</v>
      </c>
      <c r="AL206" s="69">
        <f t="shared" si="150"/>
        <v>0</v>
      </c>
      <c r="AM206" s="74">
        <f t="shared" si="151"/>
        <v>0</v>
      </c>
      <c r="AN206" s="75">
        <f t="shared" si="152"/>
        <v>0</v>
      </c>
      <c r="AO206" s="74">
        <f t="shared" si="153"/>
        <v>0</v>
      </c>
      <c r="AP206" s="56">
        <f t="shared" si="154"/>
        <v>0</v>
      </c>
    </row>
    <row r="207" spans="1:42">
      <c r="A207" s="2">
        <v>4</v>
      </c>
      <c r="B207" s="1" t="s">
        <v>7</v>
      </c>
      <c r="C207" s="43">
        <f t="shared" ref="C207:AG207" si="156">C167+C127+C87+C47+C7</f>
        <v>0</v>
      </c>
      <c r="D207" s="43">
        <f t="shared" si="156"/>
        <v>0</v>
      </c>
      <c r="E207" s="43">
        <f t="shared" si="156"/>
        <v>0</v>
      </c>
      <c r="F207" s="43">
        <f t="shared" si="156"/>
        <v>0</v>
      </c>
      <c r="G207" s="43">
        <f t="shared" si="156"/>
        <v>0</v>
      </c>
      <c r="H207" s="43">
        <f t="shared" si="156"/>
        <v>0</v>
      </c>
      <c r="I207" s="43">
        <f t="shared" si="156"/>
        <v>0</v>
      </c>
      <c r="J207" s="43">
        <f t="shared" si="156"/>
        <v>0</v>
      </c>
      <c r="K207" s="43">
        <f t="shared" si="156"/>
        <v>0</v>
      </c>
      <c r="L207" s="43">
        <f t="shared" si="156"/>
        <v>0</v>
      </c>
      <c r="M207" s="43">
        <f t="shared" si="156"/>
        <v>0</v>
      </c>
      <c r="N207" s="43">
        <f t="shared" si="156"/>
        <v>0</v>
      </c>
      <c r="O207" s="43">
        <f t="shared" si="156"/>
        <v>0</v>
      </c>
      <c r="P207" s="43">
        <f t="shared" si="156"/>
        <v>0</v>
      </c>
      <c r="Q207" s="43">
        <f t="shared" si="156"/>
        <v>0</v>
      </c>
      <c r="R207" s="43">
        <f t="shared" si="156"/>
        <v>0</v>
      </c>
      <c r="S207" s="43">
        <f t="shared" si="156"/>
        <v>0</v>
      </c>
      <c r="T207" s="43">
        <f t="shared" si="156"/>
        <v>0</v>
      </c>
      <c r="U207" s="43">
        <f t="shared" si="156"/>
        <v>0</v>
      </c>
      <c r="V207" s="43">
        <f t="shared" si="156"/>
        <v>0</v>
      </c>
      <c r="W207" s="43">
        <f t="shared" si="156"/>
        <v>0</v>
      </c>
      <c r="X207" s="43">
        <f t="shared" si="156"/>
        <v>0</v>
      </c>
      <c r="Y207" s="43">
        <f t="shared" si="156"/>
        <v>0</v>
      </c>
      <c r="Z207" s="43">
        <f t="shared" si="156"/>
        <v>0</v>
      </c>
      <c r="AA207" s="43">
        <f t="shared" si="156"/>
        <v>0</v>
      </c>
      <c r="AB207" s="43">
        <f t="shared" si="156"/>
        <v>0</v>
      </c>
      <c r="AC207" s="43">
        <f t="shared" si="156"/>
        <v>0</v>
      </c>
      <c r="AD207" s="43">
        <f t="shared" si="156"/>
        <v>0</v>
      </c>
      <c r="AE207" s="43">
        <f t="shared" si="156"/>
        <v>0</v>
      </c>
      <c r="AF207" s="43">
        <f t="shared" si="156"/>
        <v>0</v>
      </c>
      <c r="AG207" s="43">
        <f t="shared" si="156"/>
        <v>0</v>
      </c>
      <c r="AH207" s="5">
        <f t="shared" si="145"/>
        <v>0</v>
      </c>
      <c r="AI207" s="79">
        <f t="shared" si="148"/>
        <v>31.5</v>
      </c>
      <c r="AJ207" s="62">
        <f t="shared" si="146"/>
        <v>0</v>
      </c>
      <c r="AK207" s="68">
        <f t="shared" si="149"/>
        <v>0</v>
      </c>
      <c r="AL207" s="69">
        <f t="shared" si="150"/>
        <v>0</v>
      </c>
      <c r="AM207" s="74">
        <f t="shared" si="151"/>
        <v>0</v>
      </c>
      <c r="AN207" s="75">
        <f t="shared" si="152"/>
        <v>0</v>
      </c>
      <c r="AO207" s="74">
        <f t="shared" si="153"/>
        <v>0</v>
      </c>
      <c r="AP207" s="56">
        <f t="shared" si="154"/>
        <v>0</v>
      </c>
    </row>
    <row r="208" spans="1:42">
      <c r="A208" s="13">
        <v>5</v>
      </c>
      <c r="B208" s="1" t="s">
        <v>10</v>
      </c>
      <c r="C208" s="43">
        <f t="shared" ref="C208:AG208" si="157">C168+C128+C88+C48+C8</f>
        <v>0</v>
      </c>
      <c r="D208" s="43">
        <f t="shared" si="157"/>
        <v>0</v>
      </c>
      <c r="E208" s="43">
        <f t="shared" si="157"/>
        <v>0</v>
      </c>
      <c r="F208" s="43">
        <f t="shared" si="157"/>
        <v>0</v>
      </c>
      <c r="G208" s="43">
        <f t="shared" si="157"/>
        <v>0</v>
      </c>
      <c r="H208" s="43">
        <f t="shared" si="157"/>
        <v>0</v>
      </c>
      <c r="I208" s="43">
        <f t="shared" si="157"/>
        <v>0</v>
      </c>
      <c r="J208" s="43">
        <f t="shared" si="157"/>
        <v>0</v>
      </c>
      <c r="K208" s="43">
        <f t="shared" si="157"/>
        <v>0</v>
      </c>
      <c r="L208" s="43">
        <f t="shared" si="157"/>
        <v>0</v>
      </c>
      <c r="M208" s="43">
        <f t="shared" si="157"/>
        <v>0</v>
      </c>
      <c r="N208" s="43">
        <f t="shared" si="157"/>
        <v>0</v>
      </c>
      <c r="O208" s="43">
        <f t="shared" si="157"/>
        <v>0</v>
      </c>
      <c r="P208" s="43">
        <f t="shared" si="157"/>
        <v>0</v>
      </c>
      <c r="Q208" s="43">
        <f t="shared" si="157"/>
        <v>0</v>
      </c>
      <c r="R208" s="43">
        <f t="shared" si="157"/>
        <v>0</v>
      </c>
      <c r="S208" s="43">
        <f t="shared" si="157"/>
        <v>0</v>
      </c>
      <c r="T208" s="43">
        <f t="shared" si="157"/>
        <v>0</v>
      </c>
      <c r="U208" s="43">
        <f t="shared" si="157"/>
        <v>0</v>
      </c>
      <c r="V208" s="43">
        <f t="shared" si="157"/>
        <v>0</v>
      </c>
      <c r="W208" s="43">
        <f t="shared" si="157"/>
        <v>0</v>
      </c>
      <c r="X208" s="43">
        <f t="shared" si="157"/>
        <v>0</v>
      </c>
      <c r="Y208" s="43">
        <f t="shared" si="157"/>
        <v>0</v>
      </c>
      <c r="Z208" s="43">
        <f t="shared" si="157"/>
        <v>0</v>
      </c>
      <c r="AA208" s="43">
        <f t="shared" si="157"/>
        <v>0</v>
      </c>
      <c r="AB208" s="43">
        <f t="shared" si="157"/>
        <v>0</v>
      </c>
      <c r="AC208" s="43">
        <f t="shared" si="157"/>
        <v>0</v>
      </c>
      <c r="AD208" s="43">
        <f t="shared" si="157"/>
        <v>0</v>
      </c>
      <c r="AE208" s="43">
        <f t="shared" si="157"/>
        <v>0</v>
      </c>
      <c r="AF208" s="43">
        <f t="shared" si="157"/>
        <v>0</v>
      </c>
      <c r="AG208" s="43">
        <f t="shared" si="157"/>
        <v>0</v>
      </c>
      <c r="AH208" s="5">
        <f t="shared" si="145"/>
        <v>0</v>
      </c>
      <c r="AI208" s="79">
        <f t="shared" si="148"/>
        <v>32.4</v>
      </c>
      <c r="AJ208" s="62">
        <f t="shared" si="146"/>
        <v>0</v>
      </c>
      <c r="AK208" s="68">
        <f t="shared" si="149"/>
        <v>0</v>
      </c>
      <c r="AL208" s="69">
        <f t="shared" si="150"/>
        <v>0</v>
      </c>
      <c r="AM208" s="74">
        <f t="shared" si="151"/>
        <v>0</v>
      </c>
      <c r="AN208" s="75">
        <f t="shared" si="152"/>
        <v>0</v>
      </c>
      <c r="AO208" s="74">
        <f t="shared" si="153"/>
        <v>0</v>
      </c>
      <c r="AP208" s="56">
        <f t="shared" si="154"/>
        <v>0</v>
      </c>
    </row>
    <row r="209" spans="1:42">
      <c r="A209" s="2">
        <v>6</v>
      </c>
      <c r="B209" s="1" t="s">
        <v>11</v>
      </c>
      <c r="C209" s="43">
        <f t="shared" ref="C209:AG209" si="158">C169+C129+C89+C49+C9</f>
        <v>1</v>
      </c>
      <c r="D209" s="43">
        <f t="shared" si="158"/>
        <v>0</v>
      </c>
      <c r="E209" s="43">
        <f t="shared" si="158"/>
        <v>0</v>
      </c>
      <c r="F209" s="43">
        <f t="shared" si="158"/>
        <v>0</v>
      </c>
      <c r="G209" s="43">
        <f t="shared" si="158"/>
        <v>2</v>
      </c>
      <c r="H209" s="43">
        <f t="shared" si="158"/>
        <v>0</v>
      </c>
      <c r="I209" s="43">
        <f t="shared" si="158"/>
        <v>0</v>
      </c>
      <c r="J209" s="43">
        <f t="shared" si="158"/>
        <v>0</v>
      </c>
      <c r="K209" s="43">
        <f t="shared" si="158"/>
        <v>0</v>
      </c>
      <c r="L209" s="43">
        <f t="shared" si="158"/>
        <v>0</v>
      </c>
      <c r="M209" s="43">
        <f t="shared" si="158"/>
        <v>0</v>
      </c>
      <c r="N209" s="43">
        <f t="shared" si="158"/>
        <v>0</v>
      </c>
      <c r="O209" s="43">
        <f t="shared" si="158"/>
        <v>0</v>
      </c>
      <c r="P209" s="43">
        <f t="shared" si="158"/>
        <v>0</v>
      </c>
      <c r="Q209" s="43">
        <f t="shared" si="158"/>
        <v>0</v>
      </c>
      <c r="R209" s="43">
        <f t="shared" si="158"/>
        <v>0</v>
      </c>
      <c r="S209" s="43">
        <f t="shared" si="158"/>
        <v>0</v>
      </c>
      <c r="T209" s="43">
        <f t="shared" si="158"/>
        <v>6</v>
      </c>
      <c r="U209" s="43">
        <f t="shared" si="158"/>
        <v>0</v>
      </c>
      <c r="V209" s="43">
        <f t="shared" si="158"/>
        <v>0</v>
      </c>
      <c r="W209" s="43">
        <f t="shared" si="158"/>
        <v>0</v>
      </c>
      <c r="X209" s="43">
        <f t="shared" si="158"/>
        <v>0</v>
      </c>
      <c r="Y209" s="43">
        <f t="shared" si="158"/>
        <v>0</v>
      </c>
      <c r="Z209" s="43">
        <f t="shared" si="158"/>
        <v>0</v>
      </c>
      <c r="AA209" s="43">
        <f t="shared" si="158"/>
        <v>0</v>
      </c>
      <c r="AB209" s="43">
        <f t="shared" si="158"/>
        <v>0</v>
      </c>
      <c r="AC209" s="43">
        <f t="shared" si="158"/>
        <v>0</v>
      </c>
      <c r="AD209" s="43">
        <f t="shared" si="158"/>
        <v>0</v>
      </c>
      <c r="AE209" s="43">
        <f t="shared" si="158"/>
        <v>0</v>
      </c>
      <c r="AF209" s="43">
        <f t="shared" si="158"/>
        <v>0</v>
      </c>
      <c r="AG209" s="43">
        <f t="shared" si="158"/>
        <v>0</v>
      </c>
      <c r="AH209" s="5">
        <f t="shared" si="145"/>
        <v>9</v>
      </c>
      <c r="AI209" s="79">
        <f t="shared" si="148"/>
        <v>31.5</v>
      </c>
      <c r="AJ209" s="62">
        <f t="shared" si="146"/>
        <v>283.5</v>
      </c>
      <c r="AK209" s="68">
        <f t="shared" si="149"/>
        <v>3</v>
      </c>
      <c r="AL209" s="69">
        <f t="shared" si="150"/>
        <v>94.5</v>
      </c>
      <c r="AM209" s="74">
        <f t="shared" si="151"/>
        <v>6</v>
      </c>
      <c r="AN209" s="75">
        <f t="shared" si="152"/>
        <v>189</v>
      </c>
      <c r="AO209" s="74">
        <f t="shared" si="153"/>
        <v>0</v>
      </c>
      <c r="AP209" s="56">
        <f t="shared" si="154"/>
        <v>0</v>
      </c>
    </row>
    <row r="210" spans="1:42">
      <c r="A210" s="13">
        <v>7</v>
      </c>
      <c r="B210" s="1" t="s">
        <v>18</v>
      </c>
      <c r="C210" s="43">
        <f t="shared" ref="C210:AG210" si="159">C170+C130+C90+C50+C10</f>
        <v>0</v>
      </c>
      <c r="D210" s="43">
        <f t="shared" si="159"/>
        <v>0</v>
      </c>
      <c r="E210" s="43">
        <f t="shared" si="159"/>
        <v>0</v>
      </c>
      <c r="F210" s="43">
        <f t="shared" si="159"/>
        <v>0</v>
      </c>
      <c r="G210" s="43">
        <f t="shared" si="159"/>
        <v>0</v>
      </c>
      <c r="H210" s="43">
        <f t="shared" si="159"/>
        <v>0</v>
      </c>
      <c r="I210" s="43">
        <f t="shared" si="159"/>
        <v>0</v>
      </c>
      <c r="J210" s="43">
        <f t="shared" si="159"/>
        <v>0</v>
      </c>
      <c r="K210" s="43">
        <f t="shared" si="159"/>
        <v>0</v>
      </c>
      <c r="L210" s="43">
        <f t="shared" si="159"/>
        <v>0</v>
      </c>
      <c r="M210" s="43">
        <f t="shared" si="159"/>
        <v>0</v>
      </c>
      <c r="N210" s="43">
        <f t="shared" si="159"/>
        <v>0</v>
      </c>
      <c r="O210" s="43">
        <f t="shared" si="159"/>
        <v>0</v>
      </c>
      <c r="P210" s="43">
        <f t="shared" si="159"/>
        <v>0</v>
      </c>
      <c r="Q210" s="43">
        <f t="shared" si="159"/>
        <v>0</v>
      </c>
      <c r="R210" s="43">
        <f t="shared" si="159"/>
        <v>0</v>
      </c>
      <c r="S210" s="43">
        <f t="shared" si="159"/>
        <v>0</v>
      </c>
      <c r="T210" s="43">
        <f t="shared" si="159"/>
        <v>0</v>
      </c>
      <c r="U210" s="43">
        <f t="shared" si="159"/>
        <v>0</v>
      </c>
      <c r="V210" s="43">
        <f t="shared" si="159"/>
        <v>0</v>
      </c>
      <c r="W210" s="43">
        <f t="shared" si="159"/>
        <v>0</v>
      </c>
      <c r="X210" s="43">
        <f t="shared" si="159"/>
        <v>0</v>
      </c>
      <c r="Y210" s="43">
        <f t="shared" si="159"/>
        <v>0</v>
      </c>
      <c r="Z210" s="43">
        <f t="shared" si="159"/>
        <v>0</v>
      </c>
      <c r="AA210" s="43">
        <f t="shared" si="159"/>
        <v>0</v>
      </c>
      <c r="AB210" s="43">
        <f t="shared" si="159"/>
        <v>0</v>
      </c>
      <c r="AC210" s="43">
        <f t="shared" si="159"/>
        <v>0</v>
      </c>
      <c r="AD210" s="43">
        <f t="shared" si="159"/>
        <v>0</v>
      </c>
      <c r="AE210" s="43">
        <f t="shared" si="159"/>
        <v>0</v>
      </c>
      <c r="AF210" s="43">
        <f t="shared" si="159"/>
        <v>0</v>
      </c>
      <c r="AG210" s="43">
        <f t="shared" si="159"/>
        <v>0</v>
      </c>
      <c r="AH210" s="5">
        <f t="shared" si="145"/>
        <v>0</v>
      </c>
      <c r="AI210" s="79">
        <f t="shared" si="148"/>
        <v>37.799999999999997</v>
      </c>
      <c r="AJ210" s="62">
        <f t="shared" si="146"/>
        <v>0</v>
      </c>
      <c r="AK210" s="68">
        <f t="shared" si="149"/>
        <v>0</v>
      </c>
      <c r="AL210" s="69">
        <f t="shared" si="150"/>
        <v>0</v>
      </c>
      <c r="AM210" s="74">
        <f t="shared" si="151"/>
        <v>0</v>
      </c>
      <c r="AN210" s="75">
        <f t="shared" si="152"/>
        <v>0</v>
      </c>
      <c r="AO210" s="74">
        <f t="shared" si="153"/>
        <v>0</v>
      </c>
      <c r="AP210" s="56">
        <f t="shared" si="154"/>
        <v>0</v>
      </c>
    </row>
    <row r="211" spans="1:42">
      <c r="A211" s="2">
        <v>8</v>
      </c>
      <c r="B211" s="1" t="s">
        <v>19</v>
      </c>
      <c r="C211" s="43">
        <f t="shared" ref="C211:AG211" si="160">C171+C131+C91+C51+C11</f>
        <v>0</v>
      </c>
      <c r="D211" s="43">
        <f t="shared" si="160"/>
        <v>0</v>
      </c>
      <c r="E211" s="43">
        <f t="shared" si="160"/>
        <v>0</v>
      </c>
      <c r="F211" s="43">
        <f t="shared" si="160"/>
        <v>0</v>
      </c>
      <c r="G211" s="43">
        <f t="shared" si="160"/>
        <v>0</v>
      </c>
      <c r="H211" s="43">
        <f t="shared" si="160"/>
        <v>0</v>
      </c>
      <c r="I211" s="43">
        <f t="shared" si="160"/>
        <v>0</v>
      </c>
      <c r="J211" s="43">
        <f t="shared" si="160"/>
        <v>0</v>
      </c>
      <c r="K211" s="43">
        <f t="shared" si="160"/>
        <v>0</v>
      </c>
      <c r="L211" s="43">
        <f t="shared" si="160"/>
        <v>0</v>
      </c>
      <c r="M211" s="43">
        <f t="shared" si="160"/>
        <v>0</v>
      </c>
      <c r="N211" s="43">
        <f t="shared" si="160"/>
        <v>0</v>
      </c>
      <c r="O211" s="43">
        <f t="shared" si="160"/>
        <v>7</v>
      </c>
      <c r="P211" s="43">
        <f t="shared" si="160"/>
        <v>0</v>
      </c>
      <c r="Q211" s="43">
        <f t="shared" si="160"/>
        <v>0</v>
      </c>
      <c r="R211" s="43">
        <f t="shared" si="160"/>
        <v>0</v>
      </c>
      <c r="S211" s="43">
        <f t="shared" si="160"/>
        <v>0</v>
      </c>
      <c r="T211" s="43">
        <f t="shared" si="160"/>
        <v>0</v>
      </c>
      <c r="U211" s="43">
        <f t="shared" si="160"/>
        <v>0</v>
      </c>
      <c r="V211" s="43">
        <f t="shared" si="160"/>
        <v>0</v>
      </c>
      <c r="W211" s="43">
        <f t="shared" si="160"/>
        <v>0</v>
      </c>
      <c r="X211" s="43">
        <f t="shared" si="160"/>
        <v>0</v>
      </c>
      <c r="Y211" s="43">
        <f t="shared" si="160"/>
        <v>0</v>
      </c>
      <c r="Z211" s="43">
        <f t="shared" si="160"/>
        <v>0</v>
      </c>
      <c r="AA211" s="43">
        <f t="shared" si="160"/>
        <v>0</v>
      </c>
      <c r="AB211" s="43">
        <f t="shared" si="160"/>
        <v>0</v>
      </c>
      <c r="AC211" s="43">
        <f t="shared" si="160"/>
        <v>0</v>
      </c>
      <c r="AD211" s="43">
        <f t="shared" si="160"/>
        <v>0</v>
      </c>
      <c r="AE211" s="43">
        <f t="shared" si="160"/>
        <v>0</v>
      </c>
      <c r="AF211" s="43">
        <f t="shared" si="160"/>
        <v>0</v>
      </c>
      <c r="AG211" s="43">
        <f t="shared" si="160"/>
        <v>0</v>
      </c>
      <c r="AH211" s="5">
        <f t="shared" si="145"/>
        <v>7</v>
      </c>
      <c r="AI211" s="79">
        <f t="shared" si="148"/>
        <v>37.799999999999997</v>
      </c>
      <c r="AJ211" s="62">
        <f t="shared" si="146"/>
        <v>264.59999999999997</v>
      </c>
      <c r="AK211" s="68">
        <f t="shared" si="149"/>
        <v>0</v>
      </c>
      <c r="AL211" s="69">
        <f t="shared" si="150"/>
        <v>0</v>
      </c>
      <c r="AM211" s="74">
        <f t="shared" si="151"/>
        <v>7</v>
      </c>
      <c r="AN211" s="75">
        <f t="shared" si="152"/>
        <v>264.59999999999997</v>
      </c>
      <c r="AO211" s="74">
        <f t="shared" si="153"/>
        <v>0</v>
      </c>
      <c r="AP211" s="56">
        <f t="shared" si="154"/>
        <v>0</v>
      </c>
    </row>
    <row r="212" spans="1:42">
      <c r="A212" s="13">
        <v>9</v>
      </c>
      <c r="B212" s="1" t="s">
        <v>6</v>
      </c>
      <c r="C212" s="43">
        <f t="shared" ref="C212:AG212" si="161">C172+C132+C92+C52+C12</f>
        <v>0</v>
      </c>
      <c r="D212" s="43">
        <f t="shared" si="161"/>
        <v>0</v>
      </c>
      <c r="E212" s="43">
        <f t="shared" si="161"/>
        <v>0</v>
      </c>
      <c r="F212" s="43">
        <f t="shared" si="161"/>
        <v>0</v>
      </c>
      <c r="G212" s="43">
        <f t="shared" si="161"/>
        <v>0</v>
      </c>
      <c r="H212" s="43">
        <f t="shared" si="161"/>
        <v>0</v>
      </c>
      <c r="I212" s="43">
        <f t="shared" si="161"/>
        <v>0</v>
      </c>
      <c r="J212" s="43">
        <f t="shared" si="161"/>
        <v>0</v>
      </c>
      <c r="K212" s="43">
        <f t="shared" si="161"/>
        <v>0</v>
      </c>
      <c r="L212" s="43">
        <f t="shared" si="161"/>
        <v>0</v>
      </c>
      <c r="M212" s="43">
        <f t="shared" si="161"/>
        <v>0</v>
      </c>
      <c r="N212" s="43">
        <f t="shared" si="161"/>
        <v>0</v>
      </c>
      <c r="O212" s="43">
        <f t="shared" si="161"/>
        <v>0</v>
      </c>
      <c r="P212" s="43">
        <f t="shared" si="161"/>
        <v>0</v>
      </c>
      <c r="Q212" s="43">
        <f t="shared" si="161"/>
        <v>0</v>
      </c>
      <c r="R212" s="43">
        <f t="shared" si="161"/>
        <v>0</v>
      </c>
      <c r="S212" s="43">
        <f t="shared" si="161"/>
        <v>0</v>
      </c>
      <c r="T212" s="43">
        <f t="shared" si="161"/>
        <v>0</v>
      </c>
      <c r="U212" s="43">
        <f t="shared" si="161"/>
        <v>0</v>
      </c>
      <c r="V212" s="43">
        <f t="shared" si="161"/>
        <v>0</v>
      </c>
      <c r="W212" s="43">
        <f t="shared" si="161"/>
        <v>0</v>
      </c>
      <c r="X212" s="43">
        <f t="shared" si="161"/>
        <v>0</v>
      </c>
      <c r="Y212" s="43">
        <f t="shared" si="161"/>
        <v>0</v>
      </c>
      <c r="Z212" s="43">
        <f t="shared" si="161"/>
        <v>0</v>
      </c>
      <c r="AA212" s="43">
        <f t="shared" si="161"/>
        <v>0</v>
      </c>
      <c r="AB212" s="43">
        <f t="shared" si="161"/>
        <v>0</v>
      </c>
      <c r="AC212" s="43">
        <f t="shared" si="161"/>
        <v>0</v>
      </c>
      <c r="AD212" s="43">
        <f t="shared" si="161"/>
        <v>0</v>
      </c>
      <c r="AE212" s="43">
        <f t="shared" si="161"/>
        <v>0</v>
      </c>
      <c r="AF212" s="43">
        <f t="shared" si="161"/>
        <v>0</v>
      </c>
      <c r="AG212" s="43">
        <f t="shared" si="161"/>
        <v>0</v>
      </c>
      <c r="AH212" s="5">
        <f>SUM(C212:AG212)</f>
        <v>0</v>
      </c>
      <c r="AI212" s="79">
        <f t="shared" si="148"/>
        <v>25</v>
      </c>
      <c r="AJ212" s="62">
        <f t="shared" si="146"/>
        <v>0</v>
      </c>
      <c r="AK212" s="68">
        <f t="shared" si="149"/>
        <v>0</v>
      </c>
      <c r="AL212" s="69">
        <f t="shared" si="150"/>
        <v>0</v>
      </c>
      <c r="AM212" s="74">
        <f t="shared" si="151"/>
        <v>0</v>
      </c>
      <c r="AN212" s="75">
        <f t="shared" si="152"/>
        <v>0</v>
      </c>
      <c r="AO212" s="74">
        <f t="shared" si="153"/>
        <v>0</v>
      </c>
      <c r="AP212" s="56">
        <f t="shared" si="154"/>
        <v>0</v>
      </c>
    </row>
    <row r="213" spans="1:42">
      <c r="A213" s="2">
        <v>10</v>
      </c>
      <c r="B213" s="1" t="s">
        <v>8</v>
      </c>
      <c r="C213" s="43">
        <f t="shared" ref="C213:AG213" si="162">C173+C133+C93+C53+C13</f>
        <v>0</v>
      </c>
      <c r="D213" s="43">
        <f t="shared" si="162"/>
        <v>0</v>
      </c>
      <c r="E213" s="43">
        <f t="shared" si="162"/>
        <v>0</v>
      </c>
      <c r="F213" s="43">
        <f t="shared" si="162"/>
        <v>0</v>
      </c>
      <c r="G213" s="43">
        <f t="shared" si="162"/>
        <v>0</v>
      </c>
      <c r="H213" s="43">
        <f t="shared" si="162"/>
        <v>0</v>
      </c>
      <c r="I213" s="43">
        <f t="shared" si="162"/>
        <v>0</v>
      </c>
      <c r="J213" s="43">
        <f t="shared" si="162"/>
        <v>0</v>
      </c>
      <c r="K213" s="43">
        <f t="shared" si="162"/>
        <v>0</v>
      </c>
      <c r="L213" s="43">
        <f t="shared" si="162"/>
        <v>0</v>
      </c>
      <c r="M213" s="43">
        <f t="shared" si="162"/>
        <v>0</v>
      </c>
      <c r="N213" s="43">
        <f t="shared" si="162"/>
        <v>0</v>
      </c>
      <c r="O213" s="43">
        <f t="shared" si="162"/>
        <v>0</v>
      </c>
      <c r="P213" s="43">
        <f t="shared" si="162"/>
        <v>0</v>
      </c>
      <c r="Q213" s="43">
        <f t="shared" si="162"/>
        <v>0</v>
      </c>
      <c r="R213" s="43">
        <f t="shared" si="162"/>
        <v>0</v>
      </c>
      <c r="S213" s="43">
        <f t="shared" si="162"/>
        <v>0</v>
      </c>
      <c r="T213" s="43">
        <f t="shared" si="162"/>
        <v>0</v>
      </c>
      <c r="U213" s="43">
        <f t="shared" si="162"/>
        <v>0</v>
      </c>
      <c r="V213" s="43">
        <f t="shared" si="162"/>
        <v>0</v>
      </c>
      <c r="W213" s="43">
        <f t="shared" si="162"/>
        <v>0</v>
      </c>
      <c r="X213" s="43">
        <f t="shared" si="162"/>
        <v>0</v>
      </c>
      <c r="Y213" s="43">
        <f t="shared" si="162"/>
        <v>0</v>
      </c>
      <c r="Z213" s="43">
        <f t="shared" si="162"/>
        <v>0</v>
      </c>
      <c r="AA213" s="43">
        <f t="shared" si="162"/>
        <v>0</v>
      </c>
      <c r="AB213" s="43">
        <f t="shared" si="162"/>
        <v>0</v>
      </c>
      <c r="AC213" s="43">
        <f t="shared" si="162"/>
        <v>0</v>
      </c>
      <c r="AD213" s="43">
        <f t="shared" si="162"/>
        <v>0</v>
      </c>
      <c r="AE213" s="43">
        <f t="shared" si="162"/>
        <v>0</v>
      </c>
      <c r="AF213" s="43">
        <f t="shared" si="162"/>
        <v>0</v>
      </c>
      <c r="AG213" s="43">
        <f t="shared" si="162"/>
        <v>0</v>
      </c>
      <c r="AH213" s="5">
        <f t="shared" ref="AH213:AH232" si="163">SUM(C213:AG213)</f>
        <v>0</v>
      </c>
      <c r="AI213" s="79">
        <f t="shared" si="148"/>
        <v>20</v>
      </c>
      <c r="AJ213" s="62">
        <f t="shared" si="146"/>
        <v>0</v>
      </c>
      <c r="AK213" s="68">
        <f t="shared" si="149"/>
        <v>0</v>
      </c>
      <c r="AL213" s="69">
        <f t="shared" si="150"/>
        <v>0</v>
      </c>
      <c r="AM213" s="74">
        <f t="shared" si="151"/>
        <v>0</v>
      </c>
      <c r="AN213" s="75">
        <f t="shared" si="152"/>
        <v>0</v>
      </c>
      <c r="AO213" s="74">
        <f t="shared" si="153"/>
        <v>0</v>
      </c>
      <c r="AP213" s="56">
        <f t="shared" si="154"/>
        <v>0</v>
      </c>
    </row>
    <row r="214" spans="1:42">
      <c r="A214" s="13">
        <v>11</v>
      </c>
      <c r="B214" s="1" t="s">
        <v>24</v>
      </c>
      <c r="C214" s="43">
        <f t="shared" ref="C214:AG214" si="164">C174+C134+C94+C54+C14</f>
        <v>0</v>
      </c>
      <c r="D214" s="43">
        <f t="shared" si="164"/>
        <v>0</v>
      </c>
      <c r="E214" s="43">
        <f t="shared" si="164"/>
        <v>0</v>
      </c>
      <c r="F214" s="43">
        <f t="shared" si="164"/>
        <v>0</v>
      </c>
      <c r="G214" s="43">
        <f t="shared" si="164"/>
        <v>0</v>
      </c>
      <c r="H214" s="43">
        <f t="shared" si="164"/>
        <v>0</v>
      </c>
      <c r="I214" s="43">
        <f t="shared" si="164"/>
        <v>0</v>
      </c>
      <c r="J214" s="43">
        <f t="shared" si="164"/>
        <v>0</v>
      </c>
      <c r="K214" s="43">
        <f t="shared" si="164"/>
        <v>9</v>
      </c>
      <c r="L214" s="43">
        <f t="shared" si="164"/>
        <v>0</v>
      </c>
      <c r="M214" s="43">
        <f t="shared" si="164"/>
        <v>0</v>
      </c>
      <c r="N214" s="43">
        <f t="shared" si="164"/>
        <v>0</v>
      </c>
      <c r="O214" s="43">
        <f t="shared" si="164"/>
        <v>0</v>
      </c>
      <c r="P214" s="43">
        <f t="shared" si="164"/>
        <v>0</v>
      </c>
      <c r="Q214" s="43">
        <f t="shared" si="164"/>
        <v>0</v>
      </c>
      <c r="R214" s="43">
        <f t="shared" si="164"/>
        <v>0</v>
      </c>
      <c r="S214" s="43">
        <f t="shared" si="164"/>
        <v>0</v>
      </c>
      <c r="T214" s="43">
        <f t="shared" si="164"/>
        <v>0</v>
      </c>
      <c r="U214" s="43">
        <f t="shared" si="164"/>
        <v>0</v>
      </c>
      <c r="V214" s="43">
        <f t="shared" si="164"/>
        <v>0</v>
      </c>
      <c r="W214" s="43">
        <f t="shared" si="164"/>
        <v>0</v>
      </c>
      <c r="X214" s="43">
        <f t="shared" si="164"/>
        <v>0</v>
      </c>
      <c r="Y214" s="43">
        <f t="shared" si="164"/>
        <v>0</v>
      </c>
      <c r="Z214" s="43">
        <f t="shared" si="164"/>
        <v>0</v>
      </c>
      <c r="AA214" s="43">
        <f t="shared" si="164"/>
        <v>0</v>
      </c>
      <c r="AB214" s="43">
        <f t="shared" si="164"/>
        <v>0</v>
      </c>
      <c r="AC214" s="43">
        <f t="shared" si="164"/>
        <v>0</v>
      </c>
      <c r="AD214" s="43">
        <f t="shared" si="164"/>
        <v>0</v>
      </c>
      <c r="AE214" s="43">
        <f t="shared" si="164"/>
        <v>0</v>
      </c>
      <c r="AF214" s="43">
        <f t="shared" si="164"/>
        <v>0</v>
      </c>
      <c r="AG214" s="43">
        <f t="shared" si="164"/>
        <v>0</v>
      </c>
      <c r="AH214" s="5">
        <f t="shared" si="163"/>
        <v>9</v>
      </c>
      <c r="AI214" s="79">
        <f t="shared" si="148"/>
        <v>35</v>
      </c>
      <c r="AJ214" s="62">
        <f t="shared" si="146"/>
        <v>315</v>
      </c>
      <c r="AK214" s="68">
        <f t="shared" si="149"/>
        <v>9</v>
      </c>
      <c r="AL214" s="69">
        <f t="shared" si="150"/>
        <v>315</v>
      </c>
      <c r="AM214" s="74">
        <f t="shared" si="151"/>
        <v>0</v>
      </c>
      <c r="AN214" s="75">
        <f t="shared" si="152"/>
        <v>0</v>
      </c>
      <c r="AO214" s="74">
        <f t="shared" si="153"/>
        <v>0</v>
      </c>
      <c r="AP214" s="56">
        <f t="shared" si="154"/>
        <v>0</v>
      </c>
    </row>
    <row r="215" spans="1:42">
      <c r="A215" s="2">
        <v>12</v>
      </c>
      <c r="B215" s="1" t="s">
        <v>20</v>
      </c>
      <c r="C215" s="43">
        <f t="shared" ref="C215:AG215" si="165">C175+C135+C95+C55+C15</f>
        <v>0</v>
      </c>
      <c r="D215" s="43">
        <f t="shared" si="165"/>
        <v>0</v>
      </c>
      <c r="E215" s="43">
        <f t="shared" si="165"/>
        <v>0</v>
      </c>
      <c r="F215" s="43">
        <f t="shared" si="165"/>
        <v>0</v>
      </c>
      <c r="G215" s="43">
        <f t="shared" si="165"/>
        <v>0</v>
      </c>
      <c r="H215" s="43">
        <f t="shared" si="165"/>
        <v>0</v>
      </c>
      <c r="I215" s="43">
        <f t="shared" si="165"/>
        <v>0</v>
      </c>
      <c r="J215" s="43">
        <f t="shared" si="165"/>
        <v>0</v>
      </c>
      <c r="K215" s="43">
        <f t="shared" si="165"/>
        <v>0</v>
      </c>
      <c r="L215" s="43">
        <f t="shared" si="165"/>
        <v>0</v>
      </c>
      <c r="M215" s="43">
        <f t="shared" si="165"/>
        <v>0</v>
      </c>
      <c r="N215" s="43">
        <f t="shared" si="165"/>
        <v>0</v>
      </c>
      <c r="O215" s="43">
        <f t="shared" si="165"/>
        <v>0</v>
      </c>
      <c r="P215" s="43">
        <f t="shared" si="165"/>
        <v>0</v>
      </c>
      <c r="Q215" s="43">
        <f t="shared" si="165"/>
        <v>0</v>
      </c>
      <c r="R215" s="43">
        <f t="shared" si="165"/>
        <v>0</v>
      </c>
      <c r="S215" s="43">
        <f t="shared" si="165"/>
        <v>0</v>
      </c>
      <c r="T215" s="43">
        <f t="shared" si="165"/>
        <v>0</v>
      </c>
      <c r="U215" s="43">
        <f t="shared" si="165"/>
        <v>0</v>
      </c>
      <c r="V215" s="43">
        <f t="shared" si="165"/>
        <v>0</v>
      </c>
      <c r="W215" s="43">
        <f t="shared" si="165"/>
        <v>0</v>
      </c>
      <c r="X215" s="43">
        <f t="shared" si="165"/>
        <v>0</v>
      </c>
      <c r="Y215" s="43">
        <f t="shared" si="165"/>
        <v>0</v>
      </c>
      <c r="Z215" s="43">
        <f t="shared" si="165"/>
        <v>0</v>
      </c>
      <c r="AA215" s="43">
        <f t="shared" si="165"/>
        <v>0</v>
      </c>
      <c r="AB215" s="43">
        <f t="shared" si="165"/>
        <v>0</v>
      </c>
      <c r="AC215" s="43">
        <f t="shared" si="165"/>
        <v>0</v>
      </c>
      <c r="AD215" s="43">
        <f t="shared" si="165"/>
        <v>0</v>
      </c>
      <c r="AE215" s="43">
        <f t="shared" si="165"/>
        <v>0</v>
      </c>
      <c r="AF215" s="43">
        <f t="shared" si="165"/>
        <v>0</v>
      </c>
      <c r="AG215" s="43">
        <f t="shared" si="165"/>
        <v>0</v>
      </c>
      <c r="AH215" s="5">
        <f t="shared" si="163"/>
        <v>0</v>
      </c>
      <c r="AI215" s="79">
        <f t="shared" si="148"/>
        <v>60</v>
      </c>
      <c r="AJ215" s="62">
        <f t="shared" si="146"/>
        <v>0</v>
      </c>
      <c r="AK215" s="68">
        <f t="shared" si="149"/>
        <v>0</v>
      </c>
      <c r="AL215" s="69">
        <f t="shared" si="150"/>
        <v>0</v>
      </c>
      <c r="AM215" s="74">
        <f t="shared" si="151"/>
        <v>0</v>
      </c>
      <c r="AN215" s="75">
        <f t="shared" si="152"/>
        <v>0</v>
      </c>
      <c r="AO215" s="74">
        <f t="shared" si="153"/>
        <v>0</v>
      </c>
      <c r="AP215" s="56">
        <f t="shared" si="154"/>
        <v>0</v>
      </c>
    </row>
    <row r="216" spans="1:42" ht="13.5" thickBot="1">
      <c r="A216" s="14">
        <v>13</v>
      </c>
      <c r="B216" s="15" t="s">
        <v>21</v>
      </c>
      <c r="C216" s="43">
        <f t="shared" ref="C216:AG216" si="166">C176+C136+C96+C56+C16</f>
        <v>1</v>
      </c>
      <c r="D216" s="43">
        <f t="shared" si="166"/>
        <v>0</v>
      </c>
      <c r="E216" s="43">
        <f t="shared" si="166"/>
        <v>0</v>
      </c>
      <c r="F216" s="43">
        <f t="shared" si="166"/>
        <v>0</v>
      </c>
      <c r="G216" s="43">
        <f t="shared" si="166"/>
        <v>0</v>
      </c>
      <c r="H216" s="43">
        <f t="shared" si="166"/>
        <v>0</v>
      </c>
      <c r="I216" s="43">
        <f t="shared" si="166"/>
        <v>0</v>
      </c>
      <c r="J216" s="43">
        <f t="shared" si="166"/>
        <v>0</v>
      </c>
      <c r="K216" s="43">
        <f t="shared" si="166"/>
        <v>0</v>
      </c>
      <c r="L216" s="43">
        <f t="shared" si="166"/>
        <v>0</v>
      </c>
      <c r="M216" s="43">
        <f t="shared" si="166"/>
        <v>0</v>
      </c>
      <c r="N216" s="43">
        <f t="shared" si="166"/>
        <v>0</v>
      </c>
      <c r="O216" s="43">
        <f t="shared" si="166"/>
        <v>0</v>
      </c>
      <c r="P216" s="43">
        <f t="shared" si="166"/>
        <v>0</v>
      </c>
      <c r="Q216" s="43">
        <f t="shared" si="166"/>
        <v>0</v>
      </c>
      <c r="R216" s="43">
        <f t="shared" si="166"/>
        <v>0</v>
      </c>
      <c r="S216" s="43">
        <f t="shared" si="166"/>
        <v>0</v>
      </c>
      <c r="T216" s="43">
        <f t="shared" si="166"/>
        <v>0</v>
      </c>
      <c r="U216" s="43">
        <f t="shared" si="166"/>
        <v>0</v>
      </c>
      <c r="V216" s="43">
        <f t="shared" si="166"/>
        <v>0</v>
      </c>
      <c r="W216" s="43">
        <f t="shared" si="166"/>
        <v>0</v>
      </c>
      <c r="X216" s="43">
        <f t="shared" si="166"/>
        <v>0</v>
      </c>
      <c r="Y216" s="43">
        <f t="shared" si="166"/>
        <v>0</v>
      </c>
      <c r="Z216" s="43">
        <f t="shared" si="166"/>
        <v>0</v>
      </c>
      <c r="AA216" s="43">
        <f t="shared" si="166"/>
        <v>0</v>
      </c>
      <c r="AB216" s="43">
        <f t="shared" si="166"/>
        <v>0</v>
      </c>
      <c r="AC216" s="43">
        <f t="shared" si="166"/>
        <v>0</v>
      </c>
      <c r="AD216" s="43">
        <f t="shared" si="166"/>
        <v>0</v>
      </c>
      <c r="AE216" s="43">
        <f t="shared" si="166"/>
        <v>0</v>
      </c>
      <c r="AF216" s="43">
        <f t="shared" si="166"/>
        <v>0</v>
      </c>
      <c r="AG216" s="43">
        <f t="shared" si="166"/>
        <v>0</v>
      </c>
      <c r="AH216" s="16">
        <f t="shared" si="163"/>
        <v>1</v>
      </c>
      <c r="AI216" s="79">
        <f t="shared" si="148"/>
        <v>65</v>
      </c>
      <c r="AJ216" s="63">
        <f t="shared" si="146"/>
        <v>65</v>
      </c>
      <c r="AK216" s="81">
        <f t="shared" si="149"/>
        <v>1</v>
      </c>
      <c r="AL216" s="70">
        <f t="shared" si="150"/>
        <v>65</v>
      </c>
      <c r="AM216" s="82">
        <f t="shared" si="151"/>
        <v>0</v>
      </c>
      <c r="AN216" s="76">
        <f t="shared" si="152"/>
        <v>0</v>
      </c>
      <c r="AO216" s="82">
        <f t="shared" si="153"/>
        <v>0</v>
      </c>
      <c r="AP216" s="61">
        <f t="shared" si="154"/>
        <v>0</v>
      </c>
    </row>
    <row r="217" spans="1:42">
      <c r="A217" s="41">
        <v>14</v>
      </c>
      <c r="B217" s="42" t="s">
        <v>29</v>
      </c>
      <c r="C217" s="43">
        <f t="shared" ref="C217:AG217" si="167">C177+C137+C97+C57+C17</f>
        <v>0</v>
      </c>
      <c r="D217" s="43">
        <f t="shared" si="167"/>
        <v>0</v>
      </c>
      <c r="E217" s="43">
        <f t="shared" si="167"/>
        <v>0</v>
      </c>
      <c r="F217" s="43">
        <f t="shared" si="167"/>
        <v>0</v>
      </c>
      <c r="G217" s="43">
        <f t="shared" si="167"/>
        <v>0</v>
      </c>
      <c r="H217" s="43">
        <f t="shared" si="167"/>
        <v>0</v>
      </c>
      <c r="I217" s="43">
        <f t="shared" si="167"/>
        <v>0</v>
      </c>
      <c r="J217" s="43">
        <f t="shared" si="167"/>
        <v>0</v>
      </c>
      <c r="K217" s="43">
        <f t="shared" si="167"/>
        <v>0</v>
      </c>
      <c r="L217" s="43">
        <f t="shared" si="167"/>
        <v>0</v>
      </c>
      <c r="M217" s="43">
        <f t="shared" si="167"/>
        <v>0</v>
      </c>
      <c r="N217" s="43">
        <f t="shared" si="167"/>
        <v>0</v>
      </c>
      <c r="O217" s="43">
        <f t="shared" si="167"/>
        <v>0</v>
      </c>
      <c r="P217" s="43">
        <f t="shared" si="167"/>
        <v>0</v>
      </c>
      <c r="Q217" s="43">
        <f t="shared" si="167"/>
        <v>0</v>
      </c>
      <c r="R217" s="43">
        <f t="shared" si="167"/>
        <v>0</v>
      </c>
      <c r="S217" s="43">
        <f t="shared" si="167"/>
        <v>0</v>
      </c>
      <c r="T217" s="43">
        <f t="shared" si="167"/>
        <v>0</v>
      </c>
      <c r="U217" s="43">
        <f t="shared" si="167"/>
        <v>0</v>
      </c>
      <c r="V217" s="43">
        <f t="shared" si="167"/>
        <v>0</v>
      </c>
      <c r="W217" s="43">
        <f t="shared" si="167"/>
        <v>0</v>
      </c>
      <c r="X217" s="43">
        <f t="shared" si="167"/>
        <v>0</v>
      </c>
      <c r="Y217" s="43">
        <f t="shared" si="167"/>
        <v>0</v>
      </c>
      <c r="Z217" s="43">
        <f t="shared" si="167"/>
        <v>0</v>
      </c>
      <c r="AA217" s="43">
        <f t="shared" si="167"/>
        <v>0</v>
      </c>
      <c r="AB217" s="43">
        <f t="shared" si="167"/>
        <v>0</v>
      </c>
      <c r="AC217" s="43">
        <f t="shared" si="167"/>
        <v>0</v>
      </c>
      <c r="AD217" s="43">
        <f t="shared" si="167"/>
        <v>0</v>
      </c>
      <c r="AE217" s="43">
        <f t="shared" si="167"/>
        <v>0</v>
      </c>
      <c r="AF217" s="43">
        <f t="shared" si="167"/>
        <v>0</v>
      </c>
      <c r="AG217" s="43">
        <f t="shared" si="167"/>
        <v>0</v>
      </c>
      <c r="AH217" s="52">
        <f t="shared" si="163"/>
        <v>0</v>
      </c>
      <c r="AI217" s="79">
        <f t="shared" si="148"/>
        <v>36</v>
      </c>
      <c r="AJ217" s="64">
        <f t="shared" si="146"/>
        <v>0</v>
      </c>
      <c r="AK217" s="79">
        <f t="shared" si="149"/>
        <v>0</v>
      </c>
      <c r="AL217" s="71">
        <f t="shared" si="150"/>
        <v>0</v>
      </c>
      <c r="AM217" s="80">
        <f t="shared" si="151"/>
        <v>0</v>
      </c>
      <c r="AN217" s="77">
        <f t="shared" si="152"/>
        <v>0</v>
      </c>
      <c r="AO217" s="80">
        <f t="shared" si="153"/>
        <v>0</v>
      </c>
      <c r="AP217" s="59">
        <f t="shared" si="154"/>
        <v>0</v>
      </c>
    </row>
    <row r="218" spans="1:42">
      <c r="A218" s="13">
        <v>15</v>
      </c>
      <c r="B218" s="1" t="s">
        <v>4</v>
      </c>
      <c r="C218" s="43">
        <f t="shared" ref="C218:AG218" si="168">C178+C138+C98+C58+C18</f>
        <v>0</v>
      </c>
      <c r="D218" s="43">
        <f t="shared" si="168"/>
        <v>0</v>
      </c>
      <c r="E218" s="43">
        <f t="shared" si="168"/>
        <v>0</v>
      </c>
      <c r="F218" s="43">
        <f t="shared" si="168"/>
        <v>0</v>
      </c>
      <c r="G218" s="43">
        <f t="shared" si="168"/>
        <v>0</v>
      </c>
      <c r="H218" s="43">
        <f t="shared" si="168"/>
        <v>0</v>
      </c>
      <c r="I218" s="43">
        <f t="shared" si="168"/>
        <v>0</v>
      </c>
      <c r="J218" s="43">
        <f t="shared" si="168"/>
        <v>0</v>
      </c>
      <c r="K218" s="43">
        <f t="shared" si="168"/>
        <v>0</v>
      </c>
      <c r="L218" s="43">
        <f t="shared" si="168"/>
        <v>0</v>
      </c>
      <c r="M218" s="43">
        <f t="shared" si="168"/>
        <v>0</v>
      </c>
      <c r="N218" s="43">
        <f t="shared" si="168"/>
        <v>0</v>
      </c>
      <c r="O218" s="43">
        <f t="shared" si="168"/>
        <v>0</v>
      </c>
      <c r="P218" s="43">
        <f t="shared" si="168"/>
        <v>0</v>
      </c>
      <c r="Q218" s="43">
        <f t="shared" si="168"/>
        <v>0</v>
      </c>
      <c r="R218" s="43">
        <f t="shared" si="168"/>
        <v>0</v>
      </c>
      <c r="S218" s="43">
        <f t="shared" si="168"/>
        <v>0</v>
      </c>
      <c r="T218" s="43">
        <f t="shared" si="168"/>
        <v>0</v>
      </c>
      <c r="U218" s="43">
        <f t="shared" si="168"/>
        <v>0</v>
      </c>
      <c r="V218" s="43">
        <f t="shared" si="168"/>
        <v>0</v>
      </c>
      <c r="W218" s="43">
        <f t="shared" si="168"/>
        <v>0</v>
      </c>
      <c r="X218" s="43">
        <f t="shared" si="168"/>
        <v>0</v>
      </c>
      <c r="Y218" s="43">
        <f t="shared" si="168"/>
        <v>0</v>
      </c>
      <c r="Z218" s="43">
        <f t="shared" si="168"/>
        <v>0</v>
      </c>
      <c r="AA218" s="43">
        <f t="shared" si="168"/>
        <v>0</v>
      </c>
      <c r="AB218" s="43">
        <f t="shared" si="168"/>
        <v>0</v>
      </c>
      <c r="AC218" s="43">
        <f t="shared" si="168"/>
        <v>0</v>
      </c>
      <c r="AD218" s="43">
        <f t="shared" si="168"/>
        <v>0</v>
      </c>
      <c r="AE218" s="43">
        <f t="shared" si="168"/>
        <v>0</v>
      </c>
      <c r="AF218" s="43">
        <f t="shared" si="168"/>
        <v>0</v>
      </c>
      <c r="AG218" s="43">
        <f t="shared" si="168"/>
        <v>0</v>
      </c>
      <c r="AH218" s="6">
        <f t="shared" si="163"/>
        <v>0</v>
      </c>
      <c r="AI218" s="79">
        <f t="shared" si="148"/>
        <v>24</v>
      </c>
      <c r="AJ218" s="65">
        <f t="shared" si="146"/>
        <v>0</v>
      </c>
      <c r="AK218" s="68">
        <f t="shared" si="149"/>
        <v>0</v>
      </c>
      <c r="AL218" s="69">
        <f t="shared" si="150"/>
        <v>0</v>
      </c>
      <c r="AM218" s="74">
        <f t="shared" si="151"/>
        <v>0</v>
      </c>
      <c r="AN218" s="75">
        <f t="shared" si="152"/>
        <v>0</v>
      </c>
      <c r="AO218" s="74">
        <f t="shared" si="153"/>
        <v>0</v>
      </c>
      <c r="AP218" s="56">
        <f t="shared" si="154"/>
        <v>0</v>
      </c>
    </row>
    <row r="219" spans="1:42">
      <c r="A219" s="2">
        <v>16</v>
      </c>
      <c r="B219" s="1" t="s">
        <v>5</v>
      </c>
      <c r="C219" s="43">
        <f t="shared" ref="C219:AG219" si="169">C179+C139+C99+C59+C19</f>
        <v>0</v>
      </c>
      <c r="D219" s="43">
        <f t="shared" si="169"/>
        <v>0</v>
      </c>
      <c r="E219" s="43">
        <f t="shared" si="169"/>
        <v>0</v>
      </c>
      <c r="F219" s="43">
        <f t="shared" si="169"/>
        <v>0</v>
      </c>
      <c r="G219" s="43">
        <f t="shared" si="169"/>
        <v>0</v>
      </c>
      <c r="H219" s="43">
        <f t="shared" si="169"/>
        <v>0</v>
      </c>
      <c r="I219" s="43">
        <f t="shared" si="169"/>
        <v>0</v>
      </c>
      <c r="J219" s="43">
        <f t="shared" si="169"/>
        <v>0</v>
      </c>
      <c r="K219" s="43">
        <f t="shared" si="169"/>
        <v>0</v>
      </c>
      <c r="L219" s="43">
        <f t="shared" si="169"/>
        <v>0</v>
      </c>
      <c r="M219" s="43">
        <f t="shared" si="169"/>
        <v>0</v>
      </c>
      <c r="N219" s="43">
        <f t="shared" si="169"/>
        <v>0</v>
      </c>
      <c r="O219" s="43">
        <f t="shared" si="169"/>
        <v>0</v>
      </c>
      <c r="P219" s="43">
        <f t="shared" si="169"/>
        <v>0</v>
      </c>
      <c r="Q219" s="43">
        <f t="shared" si="169"/>
        <v>0</v>
      </c>
      <c r="R219" s="43">
        <f t="shared" si="169"/>
        <v>0</v>
      </c>
      <c r="S219" s="43">
        <f t="shared" si="169"/>
        <v>0</v>
      </c>
      <c r="T219" s="43">
        <f t="shared" si="169"/>
        <v>0</v>
      </c>
      <c r="U219" s="43">
        <f t="shared" si="169"/>
        <v>0</v>
      </c>
      <c r="V219" s="43">
        <f t="shared" si="169"/>
        <v>0</v>
      </c>
      <c r="W219" s="43">
        <f t="shared" si="169"/>
        <v>0</v>
      </c>
      <c r="X219" s="43">
        <f t="shared" si="169"/>
        <v>0</v>
      </c>
      <c r="Y219" s="43">
        <f t="shared" si="169"/>
        <v>0</v>
      </c>
      <c r="Z219" s="43">
        <f t="shared" si="169"/>
        <v>0</v>
      </c>
      <c r="AA219" s="43">
        <f t="shared" si="169"/>
        <v>0</v>
      </c>
      <c r="AB219" s="43">
        <f t="shared" si="169"/>
        <v>0</v>
      </c>
      <c r="AC219" s="43">
        <f t="shared" si="169"/>
        <v>0</v>
      </c>
      <c r="AD219" s="43">
        <f t="shared" si="169"/>
        <v>0</v>
      </c>
      <c r="AE219" s="43">
        <f t="shared" si="169"/>
        <v>0</v>
      </c>
      <c r="AF219" s="43">
        <f t="shared" si="169"/>
        <v>0</v>
      </c>
      <c r="AG219" s="43">
        <f t="shared" si="169"/>
        <v>0</v>
      </c>
      <c r="AH219" s="6">
        <f t="shared" si="163"/>
        <v>0</v>
      </c>
      <c r="AI219" s="79">
        <f t="shared" si="148"/>
        <v>15</v>
      </c>
      <c r="AJ219" s="65">
        <f t="shared" si="146"/>
        <v>0</v>
      </c>
      <c r="AK219" s="68">
        <f t="shared" si="149"/>
        <v>0</v>
      </c>
      <c r="AL219" s="69">
        <f t="shared" si="150"/>
        <v>0</v>
      </c>
      <c r="AM219" s="74">
        <f t="shared" si="151"/>
        <v>0</v>
      </c>
      <c r="AN219" s="75">
        <f t="shared" si="152"/>
        <v>0</v>
      </c>
      <c r="AO219" s="74">
        <f t="shared" si="153"/>
        <v>0</v>
      </c>
      <c r="AP219" s="56">
        <f t="shared" si="154"/>
        <v>0</v>
      </c>
    </row>
    <row r="220" spans="1:42">
      <c r="A220" s="13">
        <v>17</v>
      </c>
      <c r="B220" s="1" t="s">
        <v>18</v>
      </c>
      <c r="C220" s="43">
        <f t="shared" ref="C220:AG220" si="170">C180+C140+C100+C60+C20</f>
        <v>0</v>
      </c>
      <c r="D220" s="43">
        <f t="shared" si="170"/>
        <v>0</v>
      </c>
      <c r="E220" s="43">
        <f t="shared" si="170"/>
        <v>2</v>
      </c>
      <c r="F220" s="43">
        <f t="shared" si="170"/>
        <v>0</v>
      </c>
      <c r="G220" s="43">
        <f t="shared" si="170"/>
        <v>0</v>
      </c>
      <c r="H220" s="43">
        <f t="shared" si="170"/>
        <v>0</v>
      </c>
      <c r="I220" s="43">
        <f t="shared" si="170"/>
        <v>0</v>
      </c>
      <c r="J220" s="43">
        <f t="shared" si="170"/>
        <v>0</v>
      </c>
      <c r="K220" s="43">
        <f t="shared" si="170"/>
        <v>0</v>
      </c>
      <c r="L220" s="43">
        <f t="shared" si="170"/>
        <v>0</v>
      </c>
      <c r="M220" s="43">
        <f t="shared" si="170"/>
        <v>0</v>
      </c>
      <c r="N220" s="43">
        <f t="shared" si="170"/>
        <v>0</v>
      </c>
      <c r="O220" s="43">
        <f t="shared" si="170"/>
        <v>0</v>
      </c>
      <c r="P220" s="43">
        <f t="shared" si="170"/>
        <v>0</v>
      </c>
      <c r="Q220" s="43">
        <f t="shared" si="170"/>
        <v>0</v>
      </c>
      <c r="R220" s="43">
        <f t="shared" si="170"/>
        <v>0</v>
      </c>
      <c r="S220" s="43">
        <f t="shared" si="170"/>
        <v>0</v>
      </c>
      <c r="T220" s="43">
        <f t="shared" si="170"/>
        <v>0</v>
      </c>
      <c r="U220" s="43">
        <f t="shared" si="170"/>
        <v>0</v>
      </c>
      <c r="V220" s="43">
        <f t="shared" si="170"/>
        <v>0</v>
      </c>
      <c r="W220" s="43">
        <f t="shared" si="170"/>
        <v>0</v>
      </c>
      <c r="X220" s="43">
        <f t="shared" si="170"/>
        <v>0</v>
      </c>
      <c r="Y220" s="43">
        <f t="shared" si="170"/>
        <v>0</v>
      </c>
      <c r="Z220" s="43">
        <f t="shared" si="170"/>
        <v>0</v>
      </c>
      <c r="AA220" s="43">
        <f t="shared" si="170"/>
        <v>0</v>
      </c>
      <c r="AB220" s="43">
        <f t="shared" si="170"/>
        <v>0</v>
      </c>
      <c r="AC220" s="43">
        <f t="shared" si="170"/>
        <v>0</v>
      </c>
      <c r="AD220" s="43">
        <f t="shared" si="170"/>
        <v>0</v>
      </c>
      <c r="AE220" s="43">
        <f t="shared" si="170"/>
        <v>0</v>
      </c>
      <c r="AF220" s="43">
        <f t="shared" si="170"/>
        <v>0</v>
      </c>
      <c r="AG220" s="43">
        <f t="shared" si="170"/>
        <v>0</v>
      </c>
      <c r="AH220" s="6">
        <f t="shared" si="163"/>
        <v>2</v>
      </c>
      <c r="AI220" s="79">
        <f t="shared" si="148"/>
        <v>42</v>
      </c>
      <c r="AJ220" s="65">
        <f t="shared" si="146"/>
        <v>84</v>
      </c>
      <c r="AK220" s="68">
        <f t="shared" si="149"/>
        <v>2</v>
      </c>
      <c r="AL220" s="69">
        <f t="shared" si="150"/>
        <v>84</v>
      </c>
      <c r="AM220" s="74">
        <f t="shared" si="151"/>
        <v>0</v>
      </c>
      <c r="AN220" s="75">
        <f t="shared" si="152"/>
        <v>0</v>
      </c>
      <c r="AO220" s="74">
        <f t="shared" si="153"/>
        <v>0</v>
      </c>
      <c r="AP220" s="56">
        <f t="shared" si="154"/>
        <v>0</v>
      </c>
    </row>
    <row r="221" spans="1:42">
      <c r="A221" s="2">
        <v>18</v>
      </c>
      <c r="B221" s="1" t="s">
        <v>9</v>
      </c>
      <c r="C221" s="43">
        <f t="shared" ref="C221:AG221" si="171">C181+C141+C101+C61+C21</f>
        <v>0</v>
      </c>
      <c r="D221" s="43">
        <f t="shared" si="171"/>
        <v>0</v>
      </c>
      <c r="E221" s="43">
        <f t="shared" si="171"/>
        <v>0</v>
      </c>
      <c r="F221" s="43">
        <f t="shared" si="171"/>
        <v>0</v>
      </c>
      <c r="G221" s="43">
        <f t="shared" si="171"/>
        <v>0</v>
      </c>
      <c r="H221" s="43">
        <f t="shared" si="171"/>
        <v>0</v>
      </c>
      <c r="I221" s="43">
        <f t="shared" si="171"/>
        <v>0</v>
      </c>
      <c r="J221" s="43">
        <f t="shared" si="171"/>
        <v>0</v>
      </c>
      <c r="K221" s="43">
        <f t="shared" si="171"/>
        <v>0</v>
      </c>
      <c r="L221" s="43">
        <f t="shared" si="171"/>
        <v>0</v>
      </c>
      <c r="M221" s="43">
        <f t="shared" si="171"/>
        <v>0</v>
      </c>
      <c r="N221" s="43">
        <f t="shared" si="171"/>
        <v>4</v>
      </c>
      <c r="O221" s="43">
        <f t="shared" si="171"/>
        <v>0</v>
      </c>
      <c r="P221" s="43">
        <f t="shared" si="171"/>
        <v>0</v>
      </c>
      <c r="Q221" s="43">
        <f t="shared" si="171"/>
        <v>0</v>
      </c>
      <c r="R221" s="43">
        <f t="shared" si="171"/>
        <v>0</v>
      </c>
      <c r="S221" s="43">
        <f t="shared" si="171"/>
        <v>0</v>
      </c>
      <c r="T221" s="43">
        <f t="shared" si="171"/>
        <v>0</v>
      </c>
      <c r="U221" s="43">
        <f t="shared" si="171"/>
        <v>0</v>
      </c>
      <c r="V221" s="43">
        <f t="shared" si="171"/>
        <v>0</v>
      </c>
      <c r="W221" s="43">
        <f t="shared" si="171"/>
        <v>0</v>
      </c>
      <c r="X221" s="43">
        <f t="shared" si="171"/>
        <v>0</v>
      </c>
      <c r="Y221" s="43">
        <f t="shared" si="171"/>
        <v>0</v>
      </c>
      <c r="Z221" s="43">
        <f t="shared" si="171"/>
        <v>0</v>
      </c>
      <c r="AA221" s="43">
        <f t="shared" si="171"/>
        <v>0</v>
      </c>
      <c r="AB221" s="43">
        <f t="shared" si="171"/>
        <v>0</v>
      </c>
      <c r="AC221" s="43">
        <f t="shared" si="171"/>
        <v>0</v>
      </c>
      <c r="AD221" s="43">
        <f t="shared" si="171"/>
        <v>0</v>
      </c>
      <c r="AE221" s="43">
        <f t="shared" si="171"/>
        <v>0</v>
      </c>
      <c r="AF221" s="43">
        <f t="shared" si="171"/>
        <v>0</v>
      </c>
      <c r="AG221" s="43">
        <f t="shared" si="171"/>
        <v>0</v>
      </c>
      <c r="AH221" s="6">
        <f t="shared" si="163"/>
        <v>4</v>
      </c>
      <c r="AI221" s="79">
        <f t="shared" si="148"/>
        <v>17</v>
      </c>
      <c r="AJ221" s="65">
        <f t="shared" si="146"/>
        <v>68</v>
      </c>
      <c r="AK221" s="68">
        <f t="shared" si="149"/>
        <v>0</v>
      </c>
      <c r="AL221" s="69">
        <f t="shared" si="150"/>
        <v>0</v>
      </c>
      <c r="AM221" s="74">
        <f t="shared" si="151"/>
        <v>4</v>
      </c>
      <c r="AN221" s="75">
        <f t="shared" si="152"/>
        <v>68</v>
      </c>
      <c r="AO221" s="74">
        <f t="shared" si="153"/>
        <v>0</v>
      </c>
      <c r="AP221" s="56">
        <f t="shared" si="154"/>
        <v>0</v>
      </c>
    </row>
    <row r="222" spans="1:42">
      <c r="A222" s="13">
        <v>19</v>
      </c>
      <c r="B222" s="1" t="s">
        <v>22</v>
      </c>
      <c r="C222" s="43">
        <f t="shared" ref="C222:AG222" si="172">C182+C142+C102+C62+C22</f>
        <v>0</v>
      </c>
      <c r="D222" s="43">
        <f t="shared" si="172"/>
        <v>0</v>
      </c>
      <c r="E222" s="43">
        <f t="shared" si="172"/>
        <v>0</v>
      </c>
      <c r="F222" s="43">
        <f t="shared" si="172"/>
        <v>0</v>
      </c>
      <c r="G222" s="43">
        <f t="shared" si="172"/>
        <v>0</v>
      </c>
      <c r="H222" s="43">
        <f t="shared" si="172"/>
        <v>0</v>
      </c>
      <c r="I222" s="43">
        <f t="shared" si="172"/>
        <v>0</v>
      </c>
      <c r="J222" s="43">
        <f t="shared" si="172"/>
        <v>0</v>
      </c>
      <c r="K222" s="43">
        <f t="shared" si="172"/>
        <v>0</v>
      </c>
      <c r="L222" s="43">
        <f t="shared" si="172"/>
        <v>0</v>
      </c>
      <c r="M222" s="43">
        <f t="shared" si="172"/>
        <v>0</v>
      </c>
      <c r="N222" s="43">
        <f t="shared" si="172"/>
        <v>0</v>
      </c>
      <c r="O222" s="43">
        <f t="shared" si="172"/>
        <v>0</v>
      </c>
      <c r="P222" s="43">
        <f t="shared" si="172"/>
        <v>0</v>
      </c>
      <c r="Q222" s="43">
        <f t="shared" si="172"/>
        <v>0</v>
      </c>
      <c r="R222" s="43">
        <f t="shared" si="172"/>
        <v>0</v>
      </c>
      <c r="S222" s="43">
        <f t="shared" si="172"/>
        <v>5</v>
      </c>
      <c r="T222" s="43">
        <f t="shared" si="172"/>
        <v>0</v>
      </c>
      <c r="U222" s="43">
        <f t="shared" si="172"/>
        <v>0</v>
      </c>
      <c r="V222" s="43">
        <f t="shared" si="172"/>
        <v>0</v>
      </c>
      <c r="W222" s="43">
        <f t="shared" si="172"/>
        <v>5</v>
      </c>
      <c r="X222" s="43">
        <f t="shared" si="172"/>
        <v>0</v>
      </c>
      <c r="Y222" s="43">
        <f t="shared" si="172"/>
        <v>0</v>
      </c>
      <c r="Z222" s="43">
        <f t="shared" si="172"/>
        <v>0</v>
      </c>
      <c r="AA222" s="43">
        <f t="shared" si="172"/>
        <v>0</v>
      </c>
      <c r="AB222" s="43">
        <f t="shared" si="172"/>
        <v>0</v>
      </c>
      <c r="AC222" s="43">
        <f t="shared" si="172"/>
        <v>0</v>
      </c>
      <c r="AD222" s="43">
        <f t="shared" si="172"/>
        <v>0</v>
      </c>
      <c r="AE222" s="43">
        <f t="shared" si="172"/>
        <v>0</v>
      </c>
      <c r="AF222" s="43">
        <f t="shared" si="172"/>
        <v>0</v>
      </c>
      <c r="AG222" s="43">
        <f t="shared" si="172"/>
        <v>0</v>
      </c>
      <c r="AH222" s="6">
        <f t="shared" si="163"/>
        <v>10</v>
      </c>
      <c r="AI222" s="79">
        <f t="shared" si="148"/>
        <v>40</v>
      </c>
      <c r="AJ222" s="65">
        <f t="shared" si="146"/>
        <v>400</v>
      </c>
      <c r="AK222" s="68">
        <f t="shared" si="149"/>
        <v>0</v>
      </c>
      <c r="AL222" s="69">
        <f t="shared" si="150"/>
        <v>0</v>
      </c>
      <c r="AM222" s="74">
        <f t="shared" si="151"/>
        <v>5</v>
      </c>
      <c r="AN222" s="75">
        <f t="shared" si="152"/>
        <v>200</v>
      </c>
      <c r="AO222" s="74">
        <f t="shared" si="153"/>
        <v>5</v>
      </c>
      <c r="AP222" s="56">
        <f t="shared" si="154"/>
        <v>0</v>
      </c>
    </row>
    <row r="223" spans="1:42">
      <c r="A223" s="2">
        <v>20</v>
      </c>
      <c r="B223" s="1" t="s">
        <v>23</v>
      </c>
      <c r="C223" s="43">
        <f t="shared" ref="C223:AG223" si="173">C183+C143+C103+C63+C23</f>
        <v>0</v>
      </c>
      <c r="D223" s="43">
        <f t="shared" si="173"/>
        <v>0</v>
      </c>
      <c r="E223" s="43">
        <f t="shared" si="173"/>
        <v>0</v>
      </c>
      <c r="F223" s="43">
        <f t="shared" si="173"/>
        <v>0</v>
      </c>
      <c r="G223" s="43">
        <f t="shared" si="173"/>
        <v>0</v>
      </c>
      <c r="H223" s="43">
        <f t="shared" si="173"/>
        <v>0</v>
      </c>
      <c r="I223" s="43">
        <f t="shared" si="173"/>
        <v>0</v>
      </c>
      <c r="J223" s="43">
        <f t="shared" si="173"/>
        <v>0</v>
      </c>
      <c r="K223" s="43">
        <f t="shared" si="173"/>
        <v>0</v>
      </c>
      <c r="L223" s="43">
        <f t="shared" si="173"/>
        <v>0</v>
      </c>
      <c r="M223" s="43">
        <f t="shared" si="173"/>
        <v>0</v>
      </c>
      <c r="N223" s="43">
        <f t="shared" si="173"/>
        <v>0</v>
      </c>
      <c r="O223" s="43">
        <f t="shared" si="173"/>
        <v>0</v>
      </c>
      <c r="P223" s="43">
        <f t="shared" si="173"/>
        <v>0</v>
      </c>
      <c r="Q223" s="43">
        <f t="shared" si="173"/>
        <v>0</v>
      </c>
      <c r="R223" s="43">
        <f t="shared" si="173"/>
        <v>0</v>
      </c>
      <c r="S223" s="43">
        <f t="shared" si="173"/>
        <v>0</v>
      </c>
      <c r="T223" s="43">
        <f t="shared" si="173"/>
        <v>0</v>
      </c>
      <c r="U223" s="43">
        <f t="shared" si="173"/>
        <v>0</v>
      </c>
      <c r="V223" s="43">
        <f t="shared" si="173"/>
        <v>0</v>
      </c>
      <c r="W223" s="43">
        <f t="shared" si="173"/>
        <v>0</v>
      </c>
      <c r="X223" s="43">
        <f t="shared" si="173"/>
        <v>0</v>
      </c>
      <c r="Y223" s="43">
        <f t="shared" si="173"/>
        <v>0</v>
      </c>
      <c r="Z223" s="43">
        <f t="shared" si="173"/>
        <v>0</v>
      </c>
      <c r="AA223" s="43">
        <f t="shared" si="173"/>
        <v>0</v>
      </c>
      <c r="AB223" s="43">
        <f t="shared" si="173"/>
        <v>0</v>
      </c>
      <c r="AC223" s="43">
        <f t="shared" si="173"/>
        <v>0</v>
      </c>
      <c r="AD223" s="43">
        <f t="shared" si="173"/>
        <v>0</v>
      </c>
      <c r="AE223" s="43">
        <f t="shared" si="173"/>
        <v>0</v>
      </c>
      <c r="AF223" s="43">
        <f t="shared" si="173"/>
        <v>0</v>
      </c>
      <c r="AG223" s="43">
        <f t="shared" si="173"/>
        <v>0</v>
      </c>
      <c r="AH223" s="6">
        <f t="shared" si="163"/>
        <v>0</v>
      </c>
      <c r="AI223" s="79">
        <f t="shared" si="148"/>
        <v>26</v>
      </c>
      <c r="AJ223" s="65">
        <f t="shared" si="146"/>
        <v>0</v>
      </c>
      <c r="AK223" s="68">
        <f t="shared" si="149"/>
        <v>0</v>
      </c>
      <c r="AL223" s="69">
        <f t="shared" si="150"/>
        <v>0</v>
      </c>
      <c r="AM223" s="74">
        <f t="shared" si="151"/>
        <v>0</v>
      </c>
      <c r="AN223" s="75">
        <f t="shared" si="152"/>
        <v>0</v>
      </c>
      <c r="AO223" s="74">
        <f t="shared" si="153"/>
        <v>0</v>
      </c>
      <c r="AP223" s="56">
        <f t="shared" si="154"/>
        <v>0</v>
      </c>
    </row>
    <row r="224" spans="1:42">
      <c r="A224" s="13">
        <v>21</v>
      </c>
      <c r="B224" s="1" t="s">
        <v>27</v>
      </c>
      <c r="C224" s="43">
        <f t="shared" ref="C224:AG224" si="174">C184+C144+C104+C64+C24</f>
        <v>0</v>
      </c>
      <c r="D224" s="43">
        <f t="shared" si="174"/>
        <v>0</v>
      </c>
      <c r="E224" s="43">
        <f t="shared" si="174"/>
        <v>0</v>
      </c>
      <c r="F224" s="43">
        <f t="shared" si="174"/>
        <v>0</v>
      </c>
      <c r="G224" s="43">
        <f t="shared" si="174"/>
        <v>0</v>
      </c>
      <c r="H224" s="43">
        <f t="shared" si="174"/>
        <v>0</v>
      </c>
      <c r="I224" s="43">
        <f t="shared" si="174"/>
        <v>0</v>
      </c>
      <c r="J224" s="43">
        <f t="shared" si="174"/>
        <v>0</v>
      </c>
      <c r="K224" s="43">
        <f t="shared" si="174"/>
        <v>0</v>
      </c>
      <c r="L224" s="43">
        <f t="shared" si="174"/>
        <v>0</v>
      </c>
      <c r="M224" s="43">
        <f t="shared" si="174"/>
        <v>0</v>
      </c>
      <c r="N224" s="43">
        <f t="shared" si="174"/>
        <v>0</v>
      </c>
      <c r="O224" s="43">
        <f t="shared" si="174"/>
        <v>0</v>
      </c>
      <c r="P224" s="43">
        <f t="shared" si="174"/>
        <v>0</v>
      </c>
      <c r="Q224" s="43">
        <f t="shared" si="174"/>
        <v>0</v>
      </c>
      <c r="R224" s="43">
        <f t="shared" si="174"/>
        <v>0</v>
      </c>
      <c r="S224" s="43">
        <f t="shared" si="174"/>
        <v>0</v>
      </c>
      <c r="T224" s="43">
        <f t="shared" si="174"/>
        <v>0</v>
      </c>
      <c r="U224" s="43">
        <f t="shared" si="174"/>
        <v>0</v>
      </c>
      <c r="V224" s="43">
        <f t="shared" si="174"/>
        <v>0</v>
      </c>
      <c r="W224" s="43">
        <f t="shared" si="174"/>
        <v>0</v>
      </c>
      <c r="X224" s="43">
        <f t="shared" si="174"/>
        <v>0</v>
      </c>
      <c r="Y224" s="43">
        <f t="shared" si="174"/>
        <v>0</v>
      </c>
      <c r="Z224" s="43">
        <f t="shared" si="174"/>
        <v>0</v>
      </c>
      <c r="AA224" s="43">
        <f t="shared" si="174"/>
        <v>0</v>
      </c>
      <c r="AB224" s="43">
        <f t="shared" si="174"/>
        <v>0</v>
      </c>
      <c r="AC224" s="43">
        <f t="shared" si="174"/>
        <v>0</v>
      </c>
      <c r="AD224" s="43">
        <f t="shared" si="174"/>
        <v>0</v>
      </c>
      <c r="AE224" s="43">
        <f t="shared" si="174"/>
        <v>0</v>
      </c>
      <c r="AF224" s="43">
        <f t="shared" si="174"/>
        <v>0</v>
      </c>
      <c r="AG224" s="43">
        <f t="shared" si="174"/>
        <v>0</v>
      </c>
      <c r="AH224" s="6">
        <f t="shared" si="163"/>
        <v>0</v>
      </c>
      <c r="AI224" s="79">
        <f t="shared" si="148"/>
        <v>39</v>
      </c>
      <c r="AJ224" s="65">
        <f t="shared" si="146"/>
        <v>0</v>
      </c>
      <c r="AK224" s="68">
        <f t="shared" si="149"/>
        <v>0</v>
      </c>
      <c r="AL224" s="69">
        <f t="shared" si="150"/>
        <v>0</v>
      </c>
      <c r="AM224" s="74">
        <f t="shared" si="151"/>
        <v>0</v>
      </c>
      <c r="AN224" s="75">
        <f t="shared" si="152"/>
        <v>0</v>
      </c>
      <c r="AO224" s="74">
        <f t="shared" si="153"/>
        <v>0</v>
      </c>
      <c r="AP224" s="56">
        <f t="shared" si="154"/>
        <v>0</v>
      </c>
    </row>
    <row r="225" spans="1:42">
      <c r="A225" s="2">
        <v>22</v>
      </c>
      <c r="B225" s="1" t="s">
        <v>30</v>
      </c>
      <c r="C225" s="43">
        <f t="shared" ref="C225:AG225" si="175">C185+C145+C105+C65+C25</f>
        <v>0</v>
      </c>
      <c r="D225" s="43">
        <f t="shared" si="175"/>
        <v>0</v>
      </c>
      <c r="E225" s="43">
        <f t="shared" si="175"/>
        <v>0</v>
      </c>
      <c r="F225" s="43">
        <f t="shared" si="175"/>
        <v>0</v>
      </c>
      <c r="G225" s="43">
        <f t="shared" si="175"/>
        <v>0</v>
      </c>
      <c r="H225" s="43">
        <f t="shared" si="175"/>
        <v>0</v>
      </c>
      <c r="I225" s="43">
        <f t="shared" si="175"/>
        <v>0</v>
      </c>
      <c r="J225" s="43">
        <f t="shared" si="175"/>
        <v>0</v>
      </c>
      <c r="K225" s="43">
        <f t="shared" si="175"/>
        <v>0</v>
      </c>
      <c r="L225" s="43">
        <f t="shared" si="175"/>
        <v>0</v>
      </c>
      <c r="M225" s="43">
        <f t="shared" si="175"/>
        <v>0</v>
      </c>
      <c r="N225" s="43">
        <f t="shared" si="175"/>
        <v>0</v>
      </c>
      <c r="O225" s="43">
        <f t="shared" si="175"/>
        <v>0</v>
      </c>
      <c r="P225" s="43">
        <f t="shared" si="175"/>
        <v>0</v>
      </c>
      <c r="Q225" s="43">
        <f t="shared" si="175"/>
        <v>0</v>
      </c>
      <c r="R225" s="43">
        <f t="shared" si="175"/>
        <v>0</v>
      </c>
      <c r="S225" s="43">
        <f t="shared" si="175"/>
        <v>0</v>
      </c>
      <c r="T225" s="43">
        <f t="shared" si="175"/>
        <v>0</v>
      </c>
      <c r="U225" s="43">
        <f t="shared" si="175"/>
        <v>0</v>
      </c>
      <c r="V225" s="43">
        <f t="shared" si="175"/>
        <v>0</v>
      </c>
      <c r="W225" s="43">
        <f t="shared" si="175"/>
        <v>0</v>
      </c>
      <c r="X225" s="43">
        <f t="shared" si="175"/>
        <v>0</v>
      </c>
      <c r="Y225" s="43">
        <f t="shared" si="175"/>
        <v>0</v>
      </c>
      <c r="Z225" s="43">
        <f t="shared" si="175"/>
        <v>0</v>
      </c>
      <c r="AA225" s="43">
        <f t="shared" si="175"/>
        <v>0</v>
      </c>
      <c r="AB225" s="43">
        <f t="shared" si="175"/>
        <v>0</v>
      </c>
      <c r="AC225" s="43">
        <f t="shared" si="175"/>
        <v>0</v>
      </c>
      <c r="AD225" s="43">
        <f t="shared" si="175"/>
        <v>0</v>
      </c>
      <c r="AE225" s="43">
        <f t="shared" si="175"/>
        <v>0</v>
      </c>
      <c r="AF225" s="43">
        <f t="shared" si="175"/>
        <v>0</v>
      </c>
      <c r="AG225" s="43">
        <f t="shared" si="175"/>
        <v>0</v>
      </c>
      <c r="AH225" s="6">
        <f t="shared" si="163"/>
        <v>0</v>
      </c>
      <c r="AI225" s="79">
        <f t="shared" si="148"/>
        <v>30</v>
      </c>
      <c r="AJ225" s="65">
        <f t="shared" si="146"/>
        <v>0</v>
      </c>
      <c r="AK225" s="68">
        <f t="shared" si="149"/>
        <v>0</v>
      </c>
      <c r="AL225" s="69">
        <f t="shared" si="150"/>
        <v>0</v>
      </c>
      <c r="AM225" s="74">
        <f t="shared" si="151"/>
        <v>0</v>
      </c>
      <c r="AN225" s="75">
        <f t="shared" si="152"/>
        <v>0</v>
      </c>
      <c r="AO225" s="74">
        <f t="shared" si="153"/>
        <v>0</v>
      </c>
      <c r="AP225" s="56">
        <f t="shared" si="154"/>
        <v>0</v>
      </c>
    </row>
    <row r="226" spans="1:42">
      <c r="A226" s="13">
        <v>23</v>
      </c>
      <c r="B226" s="12" t="s">
        <v>31</v>
      </c>
      <c r="C226" s="43">
        <f t="shared" ref="C226:AG226" si="176">C186+C146+C106+C66+C26</f>
        <v>0</v>
      </c>
      <c r="D226" s="43">
        <f t="shared" si="176"/>
        <v>0</v>
      </c>
      <c r="E226" s="43">
        <f t="shared" si="176"/>
        <v>0</v>
      </c>
      <c r="F226" s="43">
        <f t="shared" si="176"/>
        <v>0</v>
      </c>
      <c r="G226" s="43">
        <f t="shared" si="176"/>
        <v>0</v>
      </c>
      <c r="H226" s="43">
        <f t="shared" si="176"/>
        <v>0</v>
      </c>
      <c r="I226" s="43">
        <f t="shared" si="176"/>
        <v>0</v>
      </c>
      <c r="J226" s="43">
        <f t="shared" si="176"/>
        <v>0</v>
      </c>
      <c r="K226" s="43">
        <f t="shared" si="176"/>
        <v>0</v>
      </c>
      <c r="L226" s="43">
        <f t="shared" si="176"/>
        <v>0</v>
      </c>
      <c r="M226" s="43">
        <f t="shared" si="176"/>
        <v>0</v>
      </c>
      <c r="N226" s="43">
        <f t="shared" si="176"/>
        <v>0</v>
      </c>
      <c r="O226" s="43">
        <f t="shared" si="176"/>
        <v>0</v>
      </c>
      <c r="P226" s="43">
        <f t="shared" si="176"/>
        <v>0</v>
      </c>
      <c r="Q226" s="43">
        <f t="shared" si="176"/>
        <v>0</v>
      </c>
      <c r="R226" s="43">
        <f t="shared" si="176"/>
        <v>0</v>
      </c>
      <c r="S226" s="43">
        <f t="shared" si="176"/>
        <v>0</v>
      </c>
      <c r="T226" s="43">
        <f t="shared" si="176"/>
        <v>0</v>
      </c>
      <c r="U226" s="43">
        <f t="shared" si="176"/>
        <v>0</v>
      </c>
      <c r="V226" s="43">
        <f t="shared" si="176"/>
        <v>0</v>
      </c>
      <c r="W226" s="43">
        <f t="shared" si="176"/>
        <v>0</v>
      </c>
      <c r="X226" s="43">
        <f t="shared" si="176"/>
        <v>0</v>
      </c>
      <c r="Y226" s="43">
        <f t="shared" si="176"/>
        <v>0</v>
      </c>
      <c r="Z226" s="43">
        <f t="shared" si="176"/>
        <v>0</v>
      </c>
      <c r="AA226" s="43">
        <f t="shared" si="176"/>
        <v>0</v>
      </c>
      <c r="AB226" s="43">
        <f t="shared" si="176"/>
        <v>0</v>
      </c>
      <c r="AC226" s="43">
        <f t="shared" si="176"/>
        <v>0</v>
      </c>
      <c r="AD226" s="43">
        <f t="shared" si="176"/>
        <v>0</v>
      </c>
      <c r="AE226" s="43">
        <f t="shared" si="176"/>
        <v>0</v>
      </c>
      <c r="AF226" s="43">
        <f t="shared" si="176"/>
        <v>0</v>
      </c>
      <c r="AG226" s="43">
        <f t="shared" si="176"/>
        <v>0</v>
      </c>
      <c r="AH226" s="6">
        <f t="shared" si="163"/>
        <v>0</v>
      </c>
      <c r="AI226" s="79">
        <f t="shared" si="148"/>
        <v>25</v>
      </c>
      <c r="AJ226" s="65">
        <f t="shared" si="146"/>
        <v>0</v>
      </c>
      <c r="AK226" s="68">
        <f t="shared" si="149"/>
        <v>0</v>
      </c>
      <c r="AL226" s="69">
        <f t="shared" si="150"/>
        <v>0</v>
      </c>
      <c r="AM226" s="74">
        <f t="shared" si="151"/>
        <v>0</v>
      </c>
      <c r="AN226" s="75">
        <f t="shared" si="152"/>
        <v>0</v>
      </c>
      <c r="AO226" s="74">
        <f t="shared" si="153"/>
        <v>0</v>
      </c>
      <c r="AP226" s="56">
        <f t="shared" si="154"/>
        <v>0</v>
      </c>
    </row>
    <row r="227" spans="1:42">
      <c r="A227" s="2">
        <v>24</v>
      </c>
      <c r="B227" s="12" t="s">
        <v>32</v>
      </c>
      <c r="C227" s="43">
        <f t="shared" ref="C227:AG227" si="177">C187+C147+C107+C67+C27</f>
        <v>0</v>
      </c>
      <c r="D227" s="43">
        <f t="shared" si="177"/>
        <v>0</v>
      </c>
      <c r="E227" s="43">
        <f t="shared" si="177"/>
        <v>0</v>
      </c>
      <c r="F227" s="43">
        <f t="shared" si="177"/>
        <v>0</v>
      </c>
      <c r="G227" s="43">
        <f t="shared" si="177"/>
        <v>0</v>
      </c>
      <c r="H227" s="43">
        <f t="shared" si="177"/>
        <v>0</v>
      </c>
      <c r="I227" s="43">
        <f t="shared" si="177"/>
        <v>0</v>
      </c>
      <c r="J227" s="43">
        <f t="shared" si="177"/>
        <v>0</v>
      </c>
      <c r="K227" s="43">
        <f t="shared" si="177"/>
        <v>0</v>
      </c>
      <c r="L227" s="43">
        <f t="shared" si="177"/>
        <v>0</v>
      </c>
      <c r="M227" s="43">
        <f t="shared" si="177"/>
        <v>0</v>
      </c>
      <c r="N227" s="43">
        <f t="shared" si="177"/>
        <v>0</v>
      </c>
      <c r="O227" s="43">
        <f t="shared" si="177"/>
        <v>0</v>
      </c>
      <c r="P227" s="43">
        <f t="shared" si="177"/>
        <v>0</v>
      </c>
      <c r="Q227" s="43">
        <f t="shared" si="177"/>
        <v>0</v>
      </c>
      <c r="R227" s="43">
        <f t="shared" si="177"/>
        <v>0</v>
      </c>
      <c r="S227" s="43">
        <f t="shared" si="177"/>
        <v>0</v>
      </c>
      <c r="T227" s="43">
        <f t="shared" si="177"/>
        <v>0</v>
      </c>
      <c r="U227" s="43">
        <f t="shared" si="177"/>
        <v>0</v>
      </c>
      <c r="V227" s="43">
        <f t="shared" si="177"/>
        <v>0</v>
      </c>
      <c r="W227" s="43">
        <f t="shared" si="177"/>
        <v>0</v>
      </c>
      <c r="X227" s="43">
        <f t="shared" si="177"/>
        <v>0</v>
      </c>
      <c r="Y227" s="43">
        <f t="shared" si="177"/>
        <v>0</v>
      </c>
      <c r="Z227" s="43">
        <f t="shared" si="177"/>
        <v>0</v>
      </c>
      <c r="AA227" s="43">
        <f t="shared" si="177"/>
        <v>0</v>
      </c>
      <c r="AB227" s="43">
        <f t="shared" si="177"/>
        <v>0</v>
      </c>
      <c r="AC227" s="43">
        <f t="shared" si="177"/>
        <v>0</v>
      </c>
      <c r="AD227" s="43">
        <f t="shared" si="177"/>
        <v>0</v>
      </c>
      <c r="AE227" s="43">
        <f t="shared" si="177"/>
        <v>0</v>
      </c>
      <c r="AF227" s="43">
        <f t="shared" si="177"/>
        <v>0</v>
      </c>
      <c r="AG227" s="43">
        <f t="shared" si="177"/>
        <v>0</v>
      </c>
      <c r="AH227" s="6">
        <f t="shared" si="163"/>
        <v>0</v>
      </c>
      <c r="AI227" s="79">
        <f t="shared" si="148"/>
        <v>30</v>
      </c>
      <c r="AJ227" s="65">
        <f t="shared" si="146"/>
        <v>0</v>
      </c>
      <c r="AK227" s="68">
        <f t="shared" si="149"/>
        <v>0</v>
      </c>
      <c r="AL227" s="69">
        <f t="shared" si="150"/>
        <v>0</v>
      </c>
      <c r="AM227" s="74">
        <f t="shared" si="151"/>
        <v>0</v>
      </c>
      <c r="AN227" s="75">
        <f t="shared" si="152"/>
        <v>0</v>
      </c>
      <c r="AO227" s="74">
        <f t="shared" si="153"/>
        <v>0</v>
      </c>
      <c r="AP227" s="56">
        <f t="shared" si="154"/>
        <v>0</v>
      </c>
    </row>
    <row r="228" spans="1:42">
      <c r="A228" s="13">
        <v>25</v>
      </c>
      <c r="B228" s="12" t="s">
        <v>33</v>
      </c>
      <c r="C228" s="43">
        <f t="shared" ref="C228:AG228" si="178">C188+C148+C108+C68+C28</f>
        <v>0</v>
      </c>
      <c r="D228" s="43">
        <f t="shared" si="178"/>
        <v>0</v>
      </c>
      <c r="E228" s="43">
        <f t="shared" si="178"/>
        <v>0</v>
      </c>
      <c r="F228" s="43">
        <f t="shared" si="178"/>
        <v>0</v>
      </c>
      <c r="G228" s="43">
        <f t="shared" si="178"/>
        <v>0</v>
      </c>
      <c r="H228" s="43">
        <f t="shared" si="178"/>
        <v>4</v>
      </c>
      <c r="I228" s="43">
        <f t="shared" si="178"/>
        <v>0</v>
      </c>
      <c r="J228" s="43">
        <f t="shared" si="178"/>
        <v>0</v>
      </c>
      <c r="K228" s="43">
        <f t="shared" si="178"/>
        <v>0</v>
      </c>
      <c r="L228" s="43">
        <f t="shared" si="178"/>
        <v>0</v>
      </c>
      <c r="M228" s="43">
        <f t="shared" si="178"/>
        <v>0</v>
      </c>
      <c r="N228" s="43">
        <f t="shared" si="178"/>
        <v>0</v>
      </c>
      <c r="O228" s="43">
        <f t="shared" si="178"/>
        <v>0</v>
      </c>
      <c r="P228" s="43">
        <f t="shared" si="178"/>
        <v>0</v>
      </c>
      <c r="Q228" s="43">
        <f t="shared" si="178"/>
        <v>0</v>
      </c>
      <c r="R228" s="43">
        <f t="shared" si="178"/>
        <v>0</v>
      </c>
      <c r="S228" s="43">
        <f t="shared" si="178"/>
        <v>0</v>
      </c>
      <c r="T228" s="43">
        <f t="shared" si="178"/>
        <v>0</v>
      </c>
      <c r="U228" s="43">
        <f t="shared" si="178"/>
        <v>0</v>
      </c>
      <c r="V228" s="43">
        <f t="shared" si="178"/>
        <v>0</v>
      </c>
      <c r="W228" s="43">
        <f t="shared" si="178"/>
        <v>0</v>
      </c>
      <c r="X228" s="43">
        <f t="shared" si="178"/>
        <v>0</v>
      </c>
      <c r="Y228" s="43">
        <f t="shared" si="178"/>
        <v>0</v>
      </c>
      <c r="Z228" s="43">
        <f t="shared" si="178"/>
        <v>0</v>
      </c>
      <c r="AA228" s="43">
        <f t="shared" si="178"/>
        <v>0</v>
      </c>
      <c r="AB228" s="43">
        <f t="shared" si="178"/>
        <v>0</v>
      </c>
      <c r="AC228" s="43">
        <f t="shared" si="178"/>
        <v>0</v>
      </c>
      <c r="AD228" s="43">
        <f t="shared" si="178"/>
        <v>0</v>
      </c>
      <c r="AE228" s="43">
        <f t="shared" si="178"/>
        <v>0</v>
      </c>
      <c r="AF228" s="43">
        <f t="shared" si="178"/>
        <v>0</v>
      </c>
      <c r="AG228" s="43">
        <f t="shared" si="178"/>
        <v>0</v>
      </c>
      <c r="AH228" s="6">
        <f t="shared" si="163"/>
        <v>4</v>
      </c>
      <c r="AI228" s="79">
        <f t="shared" si="148"/>
        <v>19</v>
      </c>
      <c r="AJ228" s="65">
        <f t="shared" si="146"/>
        <v>76</v>
      </c>
      <c r="AK228" s="68">
        <f t="shared" si="149"/>
        <v>4</v>
      </c>
      <c r="AL228" s="69">
        <f t="shared" si="150"/>
        <v>76</v>
      </c>
      <c r="AM228" s="74">
        <f t="shared" si="151"/>
        <v>0</v>
      </c>
      <c r="AN228" s="75">
        <f t="shared" si="152"/>
        <v>0</v>
      </c>
      <c r="AO228" s="74">
        <f t="shared" si="153"/>
        <v>0</v>
      </c>
      <c r="AP228" s="56">
        <f t="shared" si="154"/>
        <v>0</v>
      </c>
    </row>
    <row r="229" spans="1:42">
      <c r="A229" s="2">
        <v>26</v>
      </c>
      <c r="B229" s="12" t="s">
        <v>34</v>
      </c>
      <c r="C229" s="43">
        <f t="shared" ref="C229:AG229" si="179">C189+C149+C109+C69+C29</f>
        <v>0</v>
      </c>
      <c r="D229" s="43">
        <f t="shared" si="179"/>
        <v>0</v>
      </c>
      <c r="E229" s="43">
        <f t="shared" si="179"/>
        <v>0</v>
      </c>
      <c r="F229" s="43">
        <f t="shared" si="179"/>
        <v>0</v>
      </c>
      <c r="G229" s="43">
        <f t="shared" si="179"/>
        <v>0</v>
      </c>
      <c r="H229" s="43">
        <f t="shared" si="179"/>
        <v>0</v>
      </c>
      <c r="I229" s="43">
        <f t="shared" si="179"/>
        <v>0</v>
      </c>
      <c r="J229" s="43">
        <f t="shared" si="179"/>
        <v>0</v>
      </c>
      <c r="K229" s="43">
        <f t="shared" si="179"/>
        <v>0</v>
      </c>
      <c r="L229" s="43">
        <f t="shared" si="179"/>
        <v>0</v>
      </c>
      <c r="M229" s="43">
        <f t="shared" si="179"/>
        <v>0</v>
      </c>
      <c r="N229" s="43">
        <f t="shared" si="179"/>
        <v>0</v>
      </c>
      <c r="O229" s="43">
        <f t="shared" si="179"/>
        <v>0</v>
      </c>
      <c r="P229" s="43">
        <f t="shared" si="179"/>
        <v>0</v>
      </c>
      <c r="Q229" s="43">
        <f t="shared" si="179"/>
        <v>0</v>
      </c>
      <c r="R229" s="43">
        <f t="shared" si="179"/>
        <v>0</v>
      </c>
      <c r="S229" s="43">
        <f t="shared" si="179"/>
        <v>0</v>
      </c>
      <c r="T229" s="43">
        <f t="shared" si="179"/>
        <v>0</v>
      </c>
      <c r="U229" s="43">
        <f t="shared" si="179"/>
        <v>0</v>
      </c>
      <c r="V229" s="43">
        <f t="shared" si="179"/>
        <v>0</v>
      </c>
      <c r="W229" s="43">
        <f t="shared" si="179"/>
        <v>0</v>
      </c>
      <c r="X229" s="43">
        <f t="shared" si="179"/>
        <v>0</v>
      </c>
      <c r="Y229" s="43">
        <f t="shared" si="179"/>
        <v>0</v>
      </c>
      <c r="Z229" s="43">
        <f t="shared" si="179"/>
        <v>0</v>
      </c>
      <c r="AA229" s="43">
        <f t="shared" si="179"/>
        <v>0</v>
      </c>
      <c r="AB229" s="43">
        <f t="shared" si="179"/>
        <v>0</v>
      </c>
      <c r="AC229" s="43">
        <f t="shared" si="179"/>
        <v>0</v>
      </c>
      <c r="AD229" s="43">
        <f t="shared" si="179"/>
        <v>0</v>
      </c>
      <c r="AE229" s="43">
        <f t="shared" si="179"/>
        <v>0</v>
      </c>
      <c r="AF229" s="43">
        <f t="shared" si="179"/>
        <v>0</v>
      </c>
      <c r="AG229" s="43">
        <f t="shared" si="179"/>
        <v>0</v>
      </c>
      <c r="AH229" s="6">
        <f t="shared" si="163"/>
        <v>0</v>
      </c>
      <c r="AI229" s="79">
        <f t="shared" si="148"/>
        <v>99</v>
      </c>
      <c r="AJ229" s="65">
        <f t="shared" si="146"/>
        <v>0</v>
      </c>
      <c r="AK229" s="68">
        <f t="shared" si="149"/>
        <v>0</v>
      </c>
      <c r="AL229" s="69">
        <f t="shared" si="150"/>
        <v>0</v>
      </c>
      <c r="AM229" s="74">
        <f t="shared" si="151"/>
        <v>0</v>
      </c>
      <c r="AN229" s="75">
        <f t="shared" si="152"/>
        <v>0</v>
      </c>
      <c r="AO229" s="74">
        <f t="shared" si="153"/>
        <v>0</v>
      </c>
      <c r="AP229" s="56">
        <f t="shared" si="154"/>
        <v>0</v>
      </c>
    </row>
    <row r="230" spans="1:42">
      <c r="A230" s="17"/>
      <c r="B230" s="12"/>
      <c r="C230" s="43">
        <f t="shared" ref="C230:AG230" si="180">C190+C150+C110+C70+C30</f>
        <v>0</v>
      </c>
      <c r="D230" s="43">
        <f t="shared" si="180"/>
        <v>0</v>
      </c>
      <c r="E230" s="43">
        <f t="shared" si="180"/>
        <v>0</v>
      </c>
      <c r="F230" s="43">
        <f t="shared" si="180"/>
        <v>0</v>
      </c>
      <c r="G230" s="43">
        <f t="shared" si="180"/>
        <v>0</v>
      </c>
      <c r="H230" s="43">
        <f t="shared" si="180"/>
        <v>0</v>
      </c>
      <c r="I230" s="43">
        <f t="shared" si="180"/>
        <v>0</v>
      </c>
      <c r="J230" s="43">
        <f t="shared" si="180"/>
        <v>0</v>
      </c>
      <c r="K230" s="43">
        <f t="shared" si="180"/>
        <v>0</v>
      </c>
      <c r="L230" s="43">
        <f t="shared" si="180"/>
        <v>0</v>
      </c>
      <c r="M230" s="43">
        <f t="shared" si="180"/>
        <v>0</v>
      </c>
      <c r="N230" s="43">
        <f t="shared" si="180"/>
        <v>0</v>
      </c>
      <c r="O230" s="43">
        <f t="shared" si="180"/>
        <v>0</v>
      </c>
      <c r="P230" s="43">
        <f t="shared" si="180"/>
        <v>0</v>
      </c>
      <c r="Q230" s="43">
        <f t="shared" si="180"/>
        <v>0</v>
      </c>
      <c r="R230" s="43">
        <f t="shared" si="180"/>
        <v>0</v>
      </c>
      <c r="S230" s="43">
        <f t="shared" si="180"/>
        <v>0</v>
      </c>
      <c r="T230" s="43">
        <f t="shared" si="180"/>
        <v>0</v>
      </c>
      <c r="U230" s="43">
        <f t="shared" si="180"/>
        <v>0</v>
      </c>
      <c r="V230" s="43">
        <f t="shared" si="180"/>
        <v>0</v>
      </c>
      <c r="W230" s="43">
        <f t="shared" si="180"/>
        <v>0</v>
      </c>
      <c r="X230" s="43">
        <f t="shared" si="180"/>
        <v>0</v>
      </c>
      <c r="Y230" s="43">
        <f t="shared" si="180"/>
        <v>0</v>
      </c>
      <c r="Z230" s="43">
        <f t="shared" si="180"/>
        <v>0</v>
      </c>
      <c r="AA230" s="43">
        <f t="shared" si="180"/>
        <v>0</v>
      </c>
      <c r="AB230" s="43">
        <f t="shared" si="180"/>
        <v>0</v>
      </c>
      <c r="AC230" s="43">
        <f t="shared" si="180"/>
        <v>0</v>
      </c>
      <c r="AD230" s="43">
        <f t="shared" si="180"/>
        <v>0</v>
      </c>
      <c r="AE230" s="43">
        <f t="shared" si="180"/>
        <v>0</v>
      </c>
      <c r="AF230" s="43">
        <f t="shared" si="180"/>
        <v>0</v>
      </c>
      <c r="AG230" s="43">
        <f t="shared" si="180"/>
        <v>0</v>
      </c>
      <c r="AH230" s="6">
        <f t="shared" si="163"/>
        <v>0</v>
      </c>
      <c r="AI230" s="79">
        <f t="shared" si="148"/>
        <v>0</v>
      </c>
      <c r="AJ230" s="65">
        <f t="shared" si="146"/>
        <v>0</v>
      </c>
      <c r="AK230" s="68">
        <f t="shared" si="149"/>
        <v>0</v>
      </c>
      <c r="AL230" s="69">
        <f t="shared" si="150"/>
        <v>0</v>
      </c>
      <c r="AM230" s="74">
        <f t="shared" si="151"/>
        <v>0</v>
      </c>
      <c r="AN230" s="75">
        <f t="shared" si="152"/>
        <v>0</v>
      </c>
      <c r="AO230" s="74">
        <f t="shared" si="153"/>
        <v>0</v>
      </c>
      <c r="AP230" s="56">
        <f t="shared" si="154"/>
        <v>0</v>
      </c>
    </row>
    <row r="231" spans="1:42">
      <c r="A231" s="17"/>
      <c r="B231" s="12"/>
      <c r="C231" s="43">
        <f t="shared" ref="C231:AG231" si="181">C191+C151+C111+C71+C31</f>
        <v>0</v>
      </c>
      <c r="D231" s="43">
        <f t="shared" si="181"/>
        <v>0</v>
      </c>
      <c r="E231" s="43">
        <f t="shared" si="181"/>
        <v>0</v>
      </c>
      <c r="F231" s="43">
        <f t="shared" si="181"/>
        <v>0</v>
      </c>
      <c r="G231" s="43">
        <f t="shared" si="181"/>
        <v>0</v>
      </c>
      <c r="H231" s="43">
        <f t="shared" si="181"/>
        <v>0</v>
      </c>
      <c r="I231" s="43">
        <f t="shared" si="181"/>
        <v>0</v>
      </c>
      <c r="J231" s="43">
        <f t="shared" si="181"/>
        <v>0</v>
      </c>
      <c r="K231" s="43">
        <f t="shared" si="181"/>
        <v>0</v>
      </c>
      <c r="L231" s="43">
        <f t="shared" si="181"/>
        <v>0</v>
      </c>
      <c r="M231" s="43">
        <f t="shared" si="181"/>
        <v>0</v>
      </c>
      <c r="N231" s="43">
        <f t="shared" si="181"/>
        <v>0</v>
      </c>
      <c r="O231" s="43">
        <f t="shared" si="181"/>
        <v>0</v>
      </c>
      <c r="P231" s="43">
        <f t="shared" si="181"/>
        <v>0</v>
      </c>
      <c r="Q231" s="43">
        <f t="shared" si="181"/>
        <v>0</v>
      </c>
      <c r="R231" s="43">
        <f t="shared" si="181"/>
        <v>0</v>
      </c>
      <c r="S231" s="43">
        <f t="shared" si="181"/>
        <v>0</v>
      </c>
      <c r="T231" s="43">
        <f t="shared" si="181"/>
        <v>0</v>
      </c>
      <c r="U231" s="43">
        <f t="shared" si="181"/>
        <v>0</v>
      </c>
      <c r="V231" s="43">
        <f t="shared" si="181"/>
        <v>0</v>
      </c>
      <c r="W231" s="43">
        <f t="shared" si="181"/>
        <v>0</v>
      </c>
      <c r="X231" s="43">
        <f t="shared" si="181"/>
        <v>0</v>
      </c>
      <c r="Y231" s="43">
        <f t="shared" si="181"/>
        <v>0</v>
      </c>
      <c r="Z231" s="43">
        <f t="shared" si="181"/>
        <v>0</v>
      </c>
      <c r="AA231" s="43">
        <f t="shared" si="181"/>
        <v>0</v>
      </c>
      <c r="AB231" s="43">
        <f t="shared" si="181"/>
        <v>0</v>
      </c>
      <c r="AC231" s="43">
        <f t="shared" si="181"/>
        <v>0</v>
      </c>
      <c r="AD231" s="43">
        <f t="shared" si="181"/>
        <v>0</v>
      </c>
      <c r="AE231" s="43">
        <f t="shared" si="181"/>
        <v>0</v>
      </c>
      <c r="AF231" s="43">
        <f t="shared" si="181"/>
        <v>0</v>
      </c>
      <c r="AG231" s="43">
        <f t="shared" si="181"/>
        <v>0</v>
      </c>
      <c r="AH231" s="6">
        <f t="shared" si="163"/>
        <v>0</v>
      </c>
      <c r="AI231" s="79">
        <f t="shared" si="148"/>
        <v>0</v>
      </c>
      <c r="AJ231" s="65">
        <f t="shared" si="146"/>
        <v>0</v>
      </c>
      <c r="AK231" s="68">
        <f t="shared" si="149"/>
        <v>0</v>
      </c>
      <c r="AL231" s="69">
        <f t="shared" si="150"/>
        <v>0</v>
      </c>
      <c r="AM231" s="74">
        <f t="shared" si="151"/>
        <v>0</v>
      </c>
      <c r="AN231" s="75">
        <f t="shared" si="152"/>
        <v>0</v>
      </c>
      <c r="AO231" s="74">
        <f t="shared" si="153"/>
        <v>0</v>
      </c>
      <c r="AP231" s="56">
        <f t="shared" si="154"/>
        <v>0</v>
      </c>
    </row>
    <row r="232" spans="1:42" ht="13.5" thickBot="1">
      <c r="A232" s="17"/>
      <c r="B232" s="12"/>
      <c r="C232" s="43">
        <f t="shared" ref="C232:AG232" si="182">C192+C152+C112+C72+C32</f>
        <v>0</v>
      </c>
      <c r="D232" s="43">
        <f t="shared" si="182"/>
        <v>0</v>
      </c>
      <c r="E232" s="43">
        <f t="shared" si="182"/>
        <v>0</v>
      </c>
      <c r="F232" s="43">
        <f t="shared" si="182"/>
        <v>0</v>
      </c>
      <c r="G232" s="43">
        <f t="shared" si="182"/>
        <v>0</v>
      </c>
      <c r="H232" s="43">
        <f t="shared" si="182"/>
        <v>0</v>
      </c>
      <c r="I232" s="43">
        <f t="shared" si="182"/>
        <v>0</v>
      </c>
      <c r="J232" s="43">
        <f t="shared" si="182"/>
        <v>0</v>
      </c>
      <c r="K232" s="43">
        <f t="shared" si="182"/>
        <v>0</v>
      </c>
      <c r="L232" s="43">
        <f t="shared" si="182"/>
        <v>0</v>
      </c>
      <c r="M232" s="43">
        <f t="shared" si="182"/>
        <v>0</v>
      </c>
      <c r="N232" s="43">
        <f t="shared" si="182"/>
        <v>0</v>
      </c>
      <c r="O232" s="43">
        <f t="shared" si="182"/>
        <v>0</v>
      </c>
      <c r="P232" s="43">
        <f t="shared" si="182"/>
        <v>0</v>
      </c>
      <c r="Q232" s="43">
        <f t="shared" si="182"/>
        <v>0</v>
      </c>
      <c r="R232" s="43">
        <f t="shared" si="182"/>
        <v>0</v>
      </c>
      <c r="S232" s="43">
        <f t="shared" si="182"/>
        <v>0</v>
      </c>
      <c r="T232" s="43">
        <f t="shared" si="182"/>
        <v>0</v>
      </c>
      <c r="U232" s="43">
        <f t="shared" si="182"/>
        <v>0</v>
      </c>
      <c r="V232" s="43">
        <f t="shared" si="182"/>
        <v>0</v>
      </c>
      <c r="W232" s="43">
        <f t="shared" si="182"/>
        <v>0</v>
      </c>
      <c r="X232" s="43">
        <f t="shared" si="182"/>
        <v>0</v>
      </c>
      <c r="Y232" s="43">
        <f t="shared" si="182"/>
        <v>0</v>
      </c>
      <c r="Z232" s="43">
        <f t="shared" si="182"/>
        <v>0</v>
      </c>
      <c r="AA232" s="43">
        <f t="shared" si="182"/>
        <v>0</v>
      </c>
      <c r="AB232" s="43">
        <f t="shared" si="182"/>
        <v>0</v>
      </c>
      <c r="AC232" s="43">
        <f t="shared" si="182"/>
        <v>0</v>
      </c>
      <c r="AD232" s="43">
        <f t="shared" si="182"/>
        <v>0</v>
      </c>
      <c r="AE232" s="43">
        <f t="shared" si="182"/>
        <v>0</v>
      </c>
      <c r="AF232" s="43">
        <f t="shared" si="182"/>
        <v>0</v>
      </c>
      <c r="AG232" s="43">
        <f t="shared" si="182"/>
        <v>0</v>
      </c>
      <c r="AH232" s="28">
        <f t="shared" si="163"/>
        <v>0</v>
      </c>
      <c r="AI232" s="79">
        <f t="shared" si="148"/>
        <v>0</v>
      </c>
      <c r="AJ232" s="66">
        <f t="shared" si="146"/>
        <v>0</v>
      </c>
      <c r="AK232" s="68">
        <f t="shared" si="149"/>
        <v>0</v>
      </c>
      <c r="AL232" s="72">
        <f t="shared" si="150"/>
        <v>0</v>
      </c>
      <c r="AM232" s="74">
        <f t="shared" si="151"/>
        <v>0</v>
      </c>
      <c r="AN232" s="78">
        <f t="shared" si="152"/>
        <v>0</v>
      </c>
      <c r="AO232" s="74">
        <f t="shared" si="153"/>
        <v>0</v>
      </c>
      <c r="AP232" s="57">
        <f t="shared" si="154"/>
        <v>0</v>
      </c>
    </row>
    <row r="233" spans="1:42" ht="13.5" thickBot="1">
      <c r="A233" s="23"/>
      <c r="B233" s="18" t="s">
        <v>38</v>
      </c>
      <c r="C233" s="19">
        <f t="shared" ref="C233:AG233" si="183">SUMPRODUCT(C204:C232,$AI204:$AI232)</f>
        <v>96.5</v>
      </c>
      <c r="D233" s="19">
        <f t="shared" si="183"/>
        <v>78</v>
      </c>
      <c r="E233" s="19">
        <f t="shared" si="183"/>
        <v>84</v>
      </c>
      <c r="F233" s="19">
        <f t="shared" si="183"/>
        <v>0</v>
      </c>
      <c r="G233" s="19">
        <f t="shared" si="183"/>
        <v>63</v>
      </c>
      <c r="H233" s="19">
        <f t="shared" si="183"/>
        <v>76</v>
      </c>
      <c r="I233" s="19">
        <f t="shared" si="183"/>
        <v>0</v>
      </c>
      <c r="J233" s="19">
        <f t="shared" si="183"/>
        <v>117</v>
      </c>
      <c r="K233" s="19">
        <f t="shared" si="183"/>
        <v>315</v>
      </c>
      <c r="L233" s="19">
        <f t="shared" si="183"/>
        <v>0</v>
      </c>
      <c r="M233" s="19">
        <f t="shared" si="183"/>
        <v>0</v>
      </c>
      <c r="N233" s="19">
        <f t="shared" si="183"/>
        <v>68</v>
      </c>
      <c r="O233" s="19">
        <f t="shared" si="183"/>
        <v>264.59999999999997</v>
      </c>
      <c r="P233" s="19">
        <f t="shared" si="183"/>
        <v>0</v>
      </c>
      <c r="Q233" s="19">
        <f t="shared" si="183"/>
        <v>0</v>
      </c>
      <c r="R233" s="19">
        <f t="shared" si="183"/>
        <v>0</v>
      </c>
      <c r="S233" s="19">
        <f t="shared" si="183"/>
        <v>200</v>
      </c>
      <c r="T233" s="19">
        <f t="shared" si="183"/>
        <v>189</v>
      </c>
      <c r="U233" s="19">
        <f t="shared" si="183"/>
        <v>0</v>
      </c>
      <c r="V233" s="19">
        <f t="shared" si="183"/>
        <v>0</v>
      </c>
      <c r="W233" s="19">
        <f t="shared" si="183"/>
        <v>200</v>
      </c>
      <c r="X233" s="19">
        <f t="shared" si="183"/>
        <v>0</v>
      </c>
      <c r="Y233" s="19">
        <f t="shared" si="183"/>
        <v>0</v>
      </c>
      <c r="Z233" s="19">
        <f t="shared" si="183"/>
        <v>0</v>
      </c>
      <c r="AA233" s="19">
        <f t="shared" si="183"/>
        <v>0</v>
      </c>
      <c r="AB233" s="19">
        <f t="shared" si="183"/>
        <v>0</v>
      </c>
      <c r="AC233" s="19">
        <f t="shared" si="183"/>
        <v>0</v>
      </c>
      <c r="AD233" s="19">
        <f t="shared" si="183"/>
        <v>0</v>
      </c>
      <c r="AE233" s="19">
        <f t="shared" si="183"/>
        <v>0</v>
      </c>
      <c r="AF233" s="19">
        <f t="shared" si="183"/>
        <v>0</v>
      </c>
      <c r="AG233" s="47">
        <f t="shared" si="183"/>
        <v>0</v>
      </c>
      <c r="AH233" s="34">
        <f>SUM(AH204:AH232)</f>
        <v>51</v>
      </c>
      <c r="AI233" s="35"/>
      <c r="AJ233" s="67">
        <f>SUM(AJ204:AJ232)</f>
        <v>1751.1</v>
      </c>
      <c r="AK233" s="67">
        <f>SUM(AK204:AK232)</f>
        <v>24</v>
      </c>
      <c r="AL233" s="73">
        <f>SUM(AL204:AL232)</f>
        <v>829.5</v>
      </c>
      <c r="AM233" s="73">
        <f t="shared" ref="AM233" si="184">SUM(AM204:AM232)</f>
        <v>22</v>
      </c>
      <c r="AN233" s="73">
        <f t="shared" ref="AN233" si="185">SUM(AN204:AN232)</f>
        <v>721.59999999999991</v>
      </c>
      <c r="AO233" s="73">
        <f t="shared" ref="AO233" si="186">SUM(AO204:AO232)</f>
        <v>5</v>
      </c>
      <c r="AP233" s="45">
        <f t="shared" ref="AP233" si="187">SUM(AP204:AP232)</f>
        <v>0</v>
      </c>
    </row>
    <row r="234" spans="1:42">
      <c r="A234" s="41">
        <v>1</v>
      </c>
      <c r="B234" s="42" t="s">
        <v>15</v>
      </c>
      <c r="C234" s="43">
        <f>C194+C154+C114+C74+C34</f>
        <v>0</v>
      </c>
      <c r="D234" s="43">
        <f t="shared" ref="D234:AG236" si="188">D194+D154+D114+D74+D34</f>
        <v>0</v>
      </c>
      <c r="E234" s="43">
        <f t="shared" si="188"/>
        <v>0</v>
      </c>
      <c r="F234" s="43">
        <f t="shared" si="188"/>
        <v>0</v>
      </c>
      <c r="G234" s="43">
        <f t="shared" si="188"/>
        <v>0</v>
      </c>
      <c r="H234" s="43">
        <f t="shared" si="188"/>
        <v>0</v>
      </c>
      <c r="I234" s="43">
        <f t="shared" si="188"/>
        <v>0</v>
      </c>
      <c r="J234" s="43">
        <f t="shared" si="188"/>
        <v>0</v>
      </c>
      <c r="K234" s="43">
        <f t="shared" si="188"/>
        <v>0</v>
      </c>
      <c r="L234" s="43">
        <f t="shared" si="188"/>
        <v>0</v>
      </c>
      <c r="M234" s="43">
        <f t="shared" si="188"/>
        <v>0</v>
      </c>
      <c r="N234" s="43">
        <f t="shared" si="188"/>
        <v>0</v>
      </c>
      <c r="O234" s="43">
        <f t="shared" si="188"/>
        <v>0</v>
      </c>
      <c r="P234" s="43">
        <f t="shared" si="188"/>
        <v>0</v>
      </c>
      <c r="Q234" s="43">
        <f t="shared" si="188"/>
        <v>0</v>
      </c>
      <c r="R234" s="43">
        <f t="shared" si="188"/>
        <v>0</v>
      </c>
      <c r="S234" s="43">
        <f t="shared" si="188"/>
        <v>0</v>
      </c>
      <c r="T234" s="43">
        <f t="shared" si="188"/>
        <v>0</v>
      </c>
      <c r="U234" s="43">
        <f t="shared" si="188"/>
        <v>0</v>
      </c>
      <c r="V234" s="43">
        <f t="shared" si="188"/>
        <v>0</v>
      </c>
      <c r="W234" s="43">
        <f t="shared" si="188"/>
        <v>0</v>
      </c>
      <c r="X234" s="43">
        <f t="shared" si="188"/>
        <v>0</v>
      </c>
      <c r="Y234" s="43">
        <f t="shared" si="188"/>
        <v>0</v>
      </c>
      <c r="Z234" s="43">
        <f t="shared" si="188"/>
        <v>0</v>
      </c>
      <c r="AA234" s="43">
        <f t="shared" si="188"/>
        <v>0</v>
      </c>
      <c r="AB234" s="43">
        <f t="shared" si="188"/>
        <v>0</v>
      </c>
      <c r="AC234" s="43">
        <f t="shared" si="188"/>
        <v>0</v>
      </c>
      <c r="AD234" s="43">
        <f t="shared" si="188"/>
        <v>0</v>
      </c>
      <c r="AE234" s="43">
        <f t="shared" si="188"/>
        <v>0</v>
      </c>
      <c r="AF234" s="43">
        <f t="shared" si="188"/>
        <v>0</v>
      </c>
      <c r="AG234" s="43">
        <f t="shared" si="188"/>
        <v>0</v>
      </c>
      <c r="AH234" s="52">
        <f t="shared" ref="AH234:AH235" si="189">SUM(C234:AG234)</f>
        <v>0</v>
      </c>
      <c r="AI234" s="44">
        <f>AI194</f>
        <v>55</v>
      </c>
      <c r="AJ234" s="64">
        <f t="shared" ref="AJ234" si="190">AH234*AI234</f>
        <v>0</v>
      </c>
      <c r="AK234" s="68">
        <f t="shared" ref="AK234:AK236" si="191">SUM(C234:L234)</f>
        <v>0</v>
      </c>
      <c r="AL234" s="71">
        <f t="shared" ref="AL234:AL236" si="192">AK234*AI234</f>
        <v>0</v>
      </c>
      <c r="AM234" s="74">
        <f t="shared" ref="AM234:AM236" si="193">SUM(M234:V234)</f>
        <v>0</v>
      </c>
      <c r="AN234" s="77">
        <f t="shared" ref="AN234:AN236" si="194">AM234*AI234</f>
        <v>0</v>
      </c>
      <c r="AO234" s="74">
        <f t="shared" ref="AO234:AO236" si="195">SUM(W234:AG234)</f>
        <v>0</v>
      </c>
      <c r="AP234" s="59">
        <f t="shared" ref="AP234:AP236" si="196">AO234*AK234</f>
        <v>0</v>
      </c>
    </row>
    <row r="235" spans="1:42">
      <c r="A235" s="2">
        <v>2</v>
      </c>
      <c r="B235" s="1" t="s">
        <v>13</v>
      </c>
      <c r="C235" s="43">
        <f t="shared" ref="C235:R236" si="197">C195+C155+C115+C75+C35</f>
        <v>0</v>
      </c>
      <c r="D235" s="43">
        <f t="shared" si="197"/>
        <v>3</v>
      </c>
      <c r="E235" s="43">
        <f t="shared" si="197"/>
        <v>0</v>
      </c>
      <c r="F235" s="43">
        <f t="shared" si="197"/>
        <v>0</v>
      </c>
      <c r="G235" s="43">
        <f t="shared" si="197"/>
        <v>1</v>
      </c>
      <c r="H235" s="43">
        <f t="shared" si="197"/>
        <v>0</v>
      </c>
      <c r="I235" s="43">
        <f t="shared" si="197"/>
        <v>0</v>
      </c>
      <c r="J235" s="43">
        <f t="shared" si="197"/>
        <v>3</v>
      </c>
      <c r="K235" s="43">
        <f t="shared" si="197"/>
        <v>0</v>
      </c>
      <c r="L235" s="43">
        <f t="shared" si="197"/>
        <v>0</v>
      </c>
      <c r="M235" s="43">
        <f t="shared" si="197"/>
        <v>3</v>
      </c>
      <c r="N235" s="43">
        <f t="shared" si="197"/>
        <v>0</v>
      </c>
      <c r="O235" s="43">
        <f t="shared" si="197"/>
        <v>0</v>
      </c>
      <c r="P235" s="43">
        <f t="shared" si="197"/>
        <v>0</v>
      </c>
      <c r="Q235" s="43">
        <f t="shared" si="197"/>
        <v>0</v>
      </c>
      <c r="R235" s="43">
        <f t="shared" si="197"/>
        <v>0</v>
      </c>
      <c r="S235" s="43">
        <f t="shared" si="188"/>
        <v>0</v>
      </c>
      <c r="T235" s="43">
        <f t="shared" si="188"/>
        <v>0</v>
      </c>
      <c r="U235" s="43">
        <f t="shared" si="188"/>
        <v>0</v>
      </c>
      <c r="V235" s="43">
        <f t="shared" si="188"/>
        <v>0</v>
      </c>
      <c r="W235" s="43">
        <f t="shared" si="188"/>
        <v>0</v>
      </c>
      <c r="X235" s="43">
        <f t="shared" si="188"/>
        <v>0</v>
      </c>
      <c r="Y235" s="43">
        <f t="shared" si="188"/>
        <v>0</v>
      </c>
      <c r="Z235" s="43">
        <f t="shared" si="188"/>
        <v>0</v>
      </c>
      <c r="AA235" s="43">
        <f t="shared" si="188"/>
        <v>0</v>
      </c>
      <c r="AB235" s="43">
        <f t="shared" si="188"/>
        <v>5</v>
      </c>
      <c r="AC235" s="43">
        <f t="shared" si="188"/>
        <v>0</v>
      </c>
      <c r="AD235" s="43">
        <f t="shared" si="188"/>
        <v>0</v>
      </c>
      <c r="AE235" s="43">
        <f t="shared" si="188"/>
        <v>0</v>
      </c>
      <c r="AF235" s="43">
        <f t="shared" si="188"/>
        <v>0</v>
      </c>
      <c r="AG235" s="43">
        <f t="shared" si="188"/>
        <v>0</v>
      </c>
      <c r="AH235" s="6">
        <f t="shared" si="189"/>
        <v>15</v>
      </c>
      <c r="AI235" s="44">
        <f t="shared" ref="AI235:AI236" si="198">AI195</f>
        <v>31</v>
      </c>
      <c r="AJ235" s="65">
        <f>AH235*AI235</f>
        <v>465</v>
      </c>
      <c r="AK235" s="68">
        <f t="shared" si="191"/>
        <v>7</v>
      </c>
      <c r="AL235" s="69">
        <f t="shared" si="192"/>
        <v>217</v>
      </c>
      <c r="AM235" s="74">
        <f t="shared" si="193"/>
        <v>3</v>
      </c>
      <c r="AN235" s="75">
        <f t="shared" si="194"/>
        <v>93</v>
      </c>
      <c r="AO235" s="74">
        <f t="shared" si="195"/>
        <v>5</v>
      </c>
      <c r="AP235" s="56">
        <f t="shared" si="196"/>
        <v>35</v>
      </c>
    </row>
    <row r="236" spans="1:42" ht="13.5" thickBot="1">
      <c r="A236" s="17">
        <v>3</v>
      </c>
      <c r="B236" s="12" t="s">
        <v>14</v>
      </c>
      <c r="C236" s="43">
        <f t="shared" si="197"/>
        <v>1</v>
      </c>
      <c r="D236" s="43">
        <f t="shared" si="188"/>
        <v>0</v>
      </c>
      <c r="E236" s="43">
        <f t="shared" si="188"/>
        <v>0</v>
      </c>
      <c r="F236" s="43">
        <f t="shared" si="188"/>
        <v>0</v>
      </c>
      <c r="G236" s="43">
        <f t="shared" si="188"/>
        <v>0</v>
      </c>
      <c r="H236" s="43">
        <f t="shared" si="188"/>
        <v>0</v>
      </c>
      <c r="I236" s="43">
        <f t="shared" si="188"/>
        <v>0</v>
      </c>
      <c r="J236" s="43">
        <f t="shared" si="188"/>
        <v>0</v>
      </c>
      <c r="K236" s="43">
        <f t="shared" si="188"/>
        <v>0</v>
      </c>
      <c r="L236" s="43">
        <f t="shared" si="188"/>
        <v>0</v>
      </c>
      <c r="M236" s="43">
        <f t="shared" si="188"/>
        <v>0</v>
      </c>
      <c r="N236" s="43">
        <f t="shared" si="188"/>
        <v>0</v>
      </c>
      <c r="O236" s="43">
        <f t="shared" si="188"/>
        <v>0</v>
      </c>
      <c r="P236" s="43">
        <f t="shared" si="188"/>
        <v>0</v>
      </c>
      <c r="Q236" s="43">
        <f t="shared" si="188"/>
        <v>0</v>
      </c>
      <c r="R236" s="43">
        <f t="shared" si="188"/>
        <v>0</v>
      </c>
      <c r="S236" s="43">
        <f t="shared" si="188"/>
        <v>4</v>
      </c>
      <c r="T236" s="43">
        <f t="shared" si="188"/>
        <v>0</v>
      </c>
      <c r="U236" s="43">
        <f t="shared" si="188"/>
        <v>0</v>
      </c>
      <c r="V236" s="43">
        <f t="shared" si="188"/>
        <v>0</v>
      </c>
      <c r="W236" s="43">
        <f t="shared" si="188"/>
        <v>0</v>
      </c>
      <c r="X236" s="43">
        <f t="shared" si="188"/>
        <v>0</v>
      </c>
      <c r="Y236" s="43">
        <f t="shared" si="188"/>
        <v>0</v>
      </c>
      <c r="Z236" s="43">
        <f t="shared" si="188"/>
        <v>0</v>
      </c>
      <c r="AA236" s="43">
        <f t="shared" si="188"/>
        <v>0</v>
      </c>
      <c r="AB236" s="43">
        <f t="shared" si="188"/>
        <v>0</v>
      </c>
      <c r="AC236" s="43">
        <f t="shared" si="188"/>
        <v>0</v>
      </c>
      <c r="AD236" s="43">
        <f t="shared" si="188"/>
        <v>0</v>
      </c>
      <c r="AE236" s="43">
        <f t="shared" si="188"/>
        <v>0</v>
      </c>
      <c r="AF236" s="43">
        <f t="shared" si="188"/>
        <v>0</v>
      </c>
      <c r="AG236" s="43">
        <f t="shared" si="188"/>
        <v>0</v>
      </c>
      <c r="AH236" s="28">
        <f>SUM(C236:AG236)</f>
        <v>5</v>
      </c>
      <c r="AI236" s="44">
        <f t="shared" si="198"/>
        <v>20</v>
      </c>
      <c r="AJ236" s="66">
        <f>AH236*AI236</f>
        <v>100</v>
      </c>
      <c r="AK236" s="93">
        <f t="shared" si="191"/>
        <v>1</v>
      </c>
      <c r="AL236" s="72">
        <f t="shared" si="192"/>
        <v>20</v>
      </c>
      <c r="AM236" s="94">
        <f t="shared" si="193"/>
        <v>4</v>
      </c>
      <c r="AN236" s="78">
        <f t="shared" si="194"/>
        <v>80</v>
      </c>
      <c r="AO236" s="94">
        <f t="shared" si="195"/>
        <v>0</v>
      </c>
      <c r="AP236" s="57">
        <f t="shared" si="196"/>
        <v>0</v>
      </c>
    </row>
    <row r="237" spans="1:42" ht="13.5" thickBot="1">
      <c r="A237" s="23"/>
      <c r="B237" s="18" t="s">
        <v>37</v>
      </c>
      <c r="C237" s="19">
        <f t="shared" ref="C237:AG237" si="199">SUMPRODUCT(C234:C236,$AI234:$AI236)</f>
        <v>20</v>
      </c>
      <c r="D237" s="19">
        <f t="shared" si="199"/>
        <v>93</v>
      </c>
      <c r="E237" s="19">
        <f t="shared" si="199"/>
        <v>0</v>
      </c>
      <c r="F237" s="19">
        <f t="shared" si="199"/>
        <v>0</v>
      </c>
      <c r="G237" s="19">
        <f t="shared" si="199"/>
        <v>31</v>
      </c>
      <c r="H237" s="19">
        <f t="shared" si="199"/>
        <v>0</v>
      </c>
      <c r="I237" s="19">
        <f t="shared" si="199"/>
        <v>0</v>
      </c>
      <c r="J237" s="19">
        <f t="shared" si="199"/>
        <v>93</v>
      </c>
      <c r="K237" s="19">
        <f t="shared" si="199"/>
        <v>0</v>
      </c>
      <c r="L237" s="19">
        <f t="shared" si="199"/>
        <v>0</v>
      </c>
      <c r="M237" s="19">
        <f t="shared" si="199"/>
        <v>93</v>
      </c>
      <c r="N237" s="19">
        <f t="shared" si="199"/>
        <v>0</v>
      </c>
      <c r="O237" s="19">
        <f t="shared" si="199"/>
        <v>0</v>
      </c>
      <c r="P237" s="19">
        <f t="shared" si="199"/>
        <v>0</v>
      </c>
      <c r="Q237" s="19">
        <f t="shared" si="199"/>
        <v>0</v>
      </c>
      <c r="R237" s="19">
        <f t="shared" si="199"/>
        <v>0</v>
      </c>
      <c r="S237" s="19">
        <f t="shared" si="199"/>
        <v>80</v>
      </c>
      <c r="T237" s="19">
        <f t="shared" si="199"/>
        <v>0</v>
      </c>
      <c r="U237" s="19">
        <f t="shared" si="199"/>
        <v>0</v>
      </c>
      <c r="V237" s="19">
        <f t="shared" si="199"/>
        <v>0</v>
      </c>
      <c r="W237" s="19">
        <f t="shared" si="199"/>
        <v>0</v>
      </c>
      <c r="X237" s="19">
        <f t="shared" si="199"/>
        <v>0</v>
      </c>
      <c r="Y237" s="19">
        <f t="shared" si="199"/>
        <v>0</v>
      </c>
      <c r="Z237" s="19">
        <f t="shared" si="199"/>
        <v>0</v>
      </c>
      <c r="AA237" s="19">
        <f t="shared" si="199"/>
        <v>0</v>
      </c>
      <c r="AB237" s="19">
        <f t="shared" si="199"/>
        <v>155</v>
      </c>
      <c r="AC237" s="19">
        <f t="shared" si="199"/>
        <v>0</v>
      </c>
      <c r="AD237" s="19">
        <f t="shared" si="199"/>
        <v>0</v>
      </c>
      <c r="AE237" s="19">
        <f t="shared" si="199"/>
        <v>0</v>
      </c>
      <c r="AF237" s="19">
        <f t="shared" si="199"/>
        <v>0</v>
      </c>
      <c r="AG237" s="47">
        <f t="shared" si="199"/>
        <v>0</v>
      </c>
      <c r="AH237" s="53">
        <f>SUM(AH234:AH236)</f>
        <v>20</v>
      </c>
      <c r="AI237" s="39"/>
      <c r="AJ237" s="36">
        <f>SUM(AJ234:AJ236)</f>
        <v>565</v>
      </c>
      <c r="AK237" s="58">
        <f>SUM(AK234:AK236)</f>
        <v>8</v>
      </c>
      <c r="AL237" s="29">
        <f t="shared" ref="AL237:AP237" si="200">SUM(AL234:AL236)</f>
        <v>237</v>
      </c>
      <c r="AM237" s="50">
        <f t="shared" si="200"/>
        <v>7</v>
      </c>
      <c r="AN237" s="29">
        <f t="shared" si="200"/>
        <v>173</v>
      </c>
      <c r="AO237" s="50">
        <f t="shared" si="200"/>
        <v>5</v>
      </c>
      <c r="AP237" s="29">
        <f t="shared" si="200"/>
        <v>35</v>
      </c>
    </row>
    <row r="238" spans="1:42" ht="13.5" thickBot="1">
      <c r="A238" s="23"/>
      <c r="B238" s="24" t="s">
        <v>26</v>
      </c>
      <c r="C238" s="19">
        <f>SUM(C204:C232)+C234+C235+C236</f>
        <v>3</v>
      </c>
      <c r="D238" s="19">
        <f t="shared" ref="D238:AH238" si="201">SUM(D204:D232)+D234+D235+D236</f>
        <v>5</v>
      </c>
      <c r="E238" s="19">
        <f t="shared" si="201"/>
        <v>2</v>
      </c>
      <c r="F238" s="19">
        <f t="shared" si="201"/>
        <v>0</v>
      </c>
      <c r="G238" s="19">
        <f t="shared" si="201"/>
        <v>3</v>
      </c>
      <c r="H238" s="19">
        <f t="shared" si="201"/>
        <v>4</v>
      </c>
      <c r="I238" s="19">
        <f t="shared" si="201"/>
        <v>0</v>
      </c>
      <c r="J238" s="19">
        <f t="shared" si="201"/>
        <v>6</v>
      </c>
      <c r="K238" s="19">
        <f t="shared" si="201"/>
        <v>9</v>
      </c>
      <c r="L238" s="19">
        <f t="shared" si="201"/>
        <v>0</v>
      </c>
      <c r="M238" s="19">
        <f t="shared" si="201"/>
        <v>3</v>
      </c>
      <c r="N238" s="19">
        <f t="shared" si="201"/>
        <v>4</v>
      </c>
      <c r="O238" s="19">
        <f t="shared" si="201"/>
        <v>7</v>
      </c>
      <c r="P238" s="19">
        <f t="shared" si="201"/>
        <v>0</v>
      </c>
      <c r="Q238" s="19">
        <f t="shared" si="201"/>
        <v>0</v>
      </c>
      <c r="R238" s="19">
        <f t="shared" si="201"/>
        <v>0</v>
      </c>
      <c r="S238" s="19">
        <f t="shared" si="201"/>
        <v>9</v>
      </c>
      <c r="T238" s="19">
        <f t="shared" si="201"/>
        <v>6</v>
      </c>
      <c r="U238" s="19">
        <f t="shared" si="201"/>
        <v>0</v>
      </c>
      <c r="V238" s="19">
        <f t="shared" si="201"/>
        <v>0</v>
      </c>
      <c r="W238" s="19">
        <f t="shared" si="201"/>
        <v>5</v>
      </c>
      <c r="X238" s="19">
        <f t="shared" si="201"/>
        <v>0</v>
      </c>
      <c r="Y238" s="19">
        <f t="shared" si="201"/>
        <v>0</v>
      </c>
      <c r="Z238" s="19">
        <f t="shared" si="201"/>
        <v>0</v>
      </c>
      <c r="AA238" s="19">
        <f t="shared" si="201"/>
        <v>0</v>
      </c>
      <c r="AB238" s="19">
        <f t="shared" si="201"/>
        <v>5</v>
      </c>
      <c r="AC238" s="19">
        <f t="shared" si="201"/>
        <v>0</v>
      </c>
      <c r="AD238" s="19">
        <f t="shared" si="201"/>
        <v>0</v>
      </c>
      <c r="AE238" s="19">
        <f t="shared" si="201"/>
        <v>0</v>
      </c>
      <c r="AF238" s="19">
        <f t="shared" si="201"/>
        <v>0</v>
      </c>
      <c r="AG238" s="47">
        <f t="shared" si="201"/>
        <v>0</v>
      </c>
      <c r="AH238" s="54">
        <f t="shared" si="201"/>
        <v>71</v>
      </c>
      <c r="AI238" s="19"/>
      <c r="AJ238" s="38"/>
      <c r="AK238" s="54">
        <f t="shared" ref="AK238" si="202">SUM(AK204:AK232)+AK234+AK235+AK236</f>
        <v>32</v>
      </c>
      <c r="AL238" s="38"/>
      <c r="AM238" s="51">
        <f t="shared" ref="AM238" si="203">SUM(AM204:AM232)+AM234+AM235+AM236</f>
        <v>29</v>
      </c>
      <c r="AN238" s="38"/>
      <c r="AO238" s="51">
        <f t="shared" ref="AO238" si="204">SUM(AO204:AO232)+AO234+AO235+AO236</f>
        <v>10</v>
      </c>
      <c r="AP238" s="38"/>
    </row>
    <row r="239" spans="1:42" ht="13.5" thickBot="1">
      <c r="A239" s="25"/>
      <c r="B239" s="18" t="s">
        <v>25</v>
      </c>
      <c r="C239" s="27">
        <f t="shared" ref="C239:AG239" si="205">C233+C237</f>
        <v>116.5</v>
      </c>
      <c r="D239" s="27">
        <f t="shared" si="205"/>
        <v>171</v>
      </c>
      <c r="E239" s="27">
        <f t="shared" si="205"/>
        <v>84</v>
      </c>
      <c r="F239" s="27">
        <f t="shared" si="205"/>
        <v>0</v>
      </c>
      <c r="G239" s="27">
        <f t="shared" si="205"/>
        <v>94</v>
      </c>
      <c r="H239" s="27">
        <f t="shared" si="205"/>
        <v>76</v>
      </c>
      <c r="I239" s="27">
        <f t="shared" si="205"/>
        <v>0</v>
      </c>
      <c r="J239" s="27">
        <f t="shared" si="205"/>
        <v>210</v>
      </c>
      <c r="K239" s="27">
        <f t="shared" si="205"/>
        <v>315</v>
      </c>
      <c r="L239" s="27">
        <f t="shared" si="205"/>
        <v>0</v>
      </c>
      <c r="M239" s="27">
        <f t="shared" si="205"/>
        <v>93</v>
      </c>
      <c r="N239" s="27">
        <f t="shared" si="205"/>
        <v>68</v>
      </c>
      <c r="O239" s="27">
        <f t="shared" si="205"/>
        <v>264.59999999999997</v>
      </c>
      <c r="P239" s="27">
        <f t="shared" si="205"/>
        <v>0</v>
      </c>
      <c r="Q239" s="27">
        <f t="shared" si="205"/>
        <v>0</v>
      </c>
      <c r="R239" s="27">
        <f t="shared" si="205"/>
        <v>0</v>
      </c>
      <c r="S239" s="27">
        <f t="shared" si="205"/>
        <v>280</v>
      </c>
      <c r="T239" s="27">
        <f t="shared" si="205"/>
        <v>189</v>
      </c>
      <c r="U239" s="27">
        <f t="shared" si="205"/>
        <v>0</v>
      </c>
      <c r="V239" s="27">
        <f t="shared" si="205"/>
        <v>0</v>
      </c>
      <c r="W239" s="27">
        <f t="shared" si="205"/>
        <v>200</v>
      </c>
      <c r="X239" s="27">
        <f t="shared" si="205"/>
        <v>0</v>
      </c>
      <c r="Y239" s="27">
        <f t="shared" si="205"/>
        <v>0</v>
      </c>
      <c r="Z239" s="27">
        <f t="shared" si="205"/>
        <v>0</v>
      </c>
      <c r="AA239" s="27">
        <f t="shared" si="205"/>
        <v>0</v>
      </c>
      <c r="AB239" s="27">
        <f t="shared" si="205"/>
        <v>155</v>
      </c>
      <c r="AC239" s="27">
        <f t="shared" si="205"/>
        <v>0</v>
      </c>
      <c r="AD239" s="27">
        <f t="shared" si="205"/>
        <v>0</v>
      </c>
      <c r="AE239" s="27">
        <f t="shared" si="205"/>
        <v>0</v>
      </c>
      <c r="AF239" s="27">
        <f t="shared" si="205"/>
        <v>0</v>
      </c>
      <c r="AG239" s="49">
        <f t="shared" si="205"/>
        <v>0</v>
      </c>
      <c r="AH239" s="55">
        <f>AH237+AH233</f>
        <v>71</v>
      </c>
      <c r="AI239" s="18">
        <f>AI237+AI233</f>
        <v>0</v>
      </c>
      <c r="AJ239" s="26">
        <f>AJ237+AJ233</f>
        <v>2316.1</v>
      </c>
      <c r="AK239" s="60"/>
      <c r="AL239" s="40">
        <f t="shared" ref="AL239" si="206">AL237+AL233</f>
        <v>1066.5</v>
      </c>
      <c r="AM239" s="26"/>
      <c r="AN239" s="40">
        <f t="shared" ref="AN239" si="207">AN237+AN233</f>
        <v>894.59999999999991</v>
      </c>
      <c r="AO239" s="26"/>
      <c r="AP239" s="40">
        <f t="shared" ref="AP239" si="208">AP237+AP233</f>
        <v>35</v>
      </c>
    </row>
  </sheetData>
  <mergeCells count="60">
    <mergeCell ref="AO203:AP203"/>
    <mergeCell ref="AK163:AL163"/>
    <mergeCell ref="AM163:AN163"/>
    <mergeCell ref="AO163:AP163"/>
    <mergeCell ref="A201:B201"/>
    <mergeCell ref="C201:AG201"/>
    <mergeCell ref="AH201:AJ201"/>
    <mergeCell ref="AK201:AP201"/>
    <mergeCell ref="A202:B202"/>
    <mergeCell ref="C202:AG202"/>
    <mergeCell ref="AH202:AJ202"/>
    <mergeCell ref="AK203:AL203"/>
    <mergeCell ref="AM203:AN203"/>
    <mergeCell ref="A161:B161"/>
    <mergeCell ref="C161:AG161"/>
    <mergeCell ref="AH161:AJ161"/>
    <mergeCell ref="AK161:AP161"/>
    <mergeCell ref="A162:B162"/>
    <mergeCell ref="C162:AG162"/>
    <mergeCell ref="AH162:AJ162"/>
    <mergeCell ref="AO123:AP123"/>
    <mergeCell ref="AK83:AL83"/>
    <mergeCell ref="AM83:AN83"/>
    <mergeCell ref="AO83:AP83"/>
    <mergeCell ref="A121:B121"/>
    <mergeCell ref="C121:AG121"/>
    <mergeCell ref="AH121:AJ121"/>
    <mergeCell ref="AK121:AP121"/>
    <mergeCell ref="A122:B122"/>
    <mergeCell ref="C122:AG122"/>
    <mergeCell ref="AH122:AJ122"/>
    <mergeCell ref="AK123:AL123"/>
    <mergeCell ref="AM123:AN123"/>
    <mergeCell ref="A81:B81"/>
    <mergeCell ref="C81:AG81"/>
    <mergeCell ref="AH81:AJ81"/>
    <mergeCell ref="AK81:AP81"/>
    <mergeCell ref="A82:B82"/>
    <mergeCell ref="C82:AG82"/>
    <mergeCell ref="AH82:AJ82"/>
    <mergeCell ref="AO43:AP43"/>
    <mergeCell ref="AK3:AL3"/>
    <mergeCell ref="AM3:AN3"/>
    <mergeCell ref="AO3:AP3"/>
    <mergeCell ref="A41:B41"/>
    <mergeCell ref="C41:AG41"/>
    <mergeCell ref="AH41:AJ41"/>
    <mergeCell ref="AK41:AP41"/>
    <mergeCell ref="A42:B42"/>
    <mergeCell ref="C42:AG42"/>
    <mergeCell ref="AH42:AJ42"/>
    <mergeCell ref="AK43:AL43"/>
    <mergeCell ref="AM43:AN43"/>
    <mergeCell ref="A1:B1"/>
    <mergeCell ref="C1:AG1"/>
    <mergeCell ref="AH1:AJ1"/>
    <mergeCell ref="AK1:AP1"/>
    <mergeCell ref="A2:B2"/>
    <mergeCell ref="C2:AG2"/>
    <mergeCell ref="AH2:AJ2"/>
  </mergeCells>
  <pageMargins left="0" right="0.15748031496062992" top="0" bottom="0.15748031496062992" header="0.15748031496062992" footer="0.1574803149606299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159"/>
  <sheetViews>
    <sheetView tabSelected="1" topLeftCell="A82" workbookViewId="0">
      <selection activeCell="C82" sqref="C82:AG82"/>
    </sheetView>
  </sheetViews>
  <sheetFormatPr defaultRowHeight="12.75"/>
  <cols>
    <col min="1" max="1" width="6.140625" customWidth="1"/>
    <col min="2" max="2" width="19.42578125" customWidth="1"/>
    <col min="3" max="33" width="4.7109375" style="9" customWidth="1"/>
    <col min="34" max="34" width="6.7109375" customWidth="1"/>
    <col min="35" max="35" width="5.42578125" customWidth="1"/>
    <col min="37" max="37" width="9.140625" style="3"/>
  </cols>
  <sheetData>
    <row r="1" spans="1:42" ht="15.75">
      <c r="A1" s="101" t="s">
        <v>47</v>
      </c>
      <c r="B1" s="102"/>
      <c r="C1" s="103" t="s">
        <v>62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4" t="s">
        <v>28</v>
      </c>
      <c r="AI1" s="104"/>
      <c r="AJ1" s="104"/>
      <c r="AK1" s="105"/>
      <c r="AL1" s="106"/>
      <c r="AM1" s="106"/>
      <c r="AN1" s="106"/>
      <c r="AO1" s="106"/>
      <c r="AP1" s="107"/>
    </row>
    <row r="2" spans="1:42" ht="13.5" thickBot="1">
      <c r="A2" s="108" t="s">
        <v>48</v>
      </c>
      <c r="B2" s="109"/>
      <c r="C2" s="117" t="s">
        <v>57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1" t="str">
        <f>дата!B1</f>
        <v>за ОКТЯБРЬ 2019</v>
      </c>
      <c r="AI2" s="112"/>
      <c r="AJ2" s="112"/>
      <c r="AK2" s="95" t="s">
        <v>41</v>
      </c>
      <c r="AL2" s="95" t="s">
        <v>42</v>
      </c>
      <c r="AM2" s="95" t="s">
        <v>41</v>
      </c>
      <c r="AN2" s="95" t="s">
        <v>42</v>
      </c>
      <c r="AO2" s="95" t="s">
        <v>41</v>
      </c>
      <c r="AP2" s="96" t="s">
        <v>42</v>
      </c>
    </row>
    <row r="3" spans="1:42" ht="13.5" thickBot="1">
      <c r="A3" s="87" t="s">
        <v>0</v>
      </c>
      <c r="B3" s="88" t="s">
        <v>40</v>
      </c>
      <c r="C3" s="89">
        <v>1</v>
      </c>
      <c r="D3" s="89">
        <v>2</v>
      </c>
      <c r="E3" s="89">
        <v>3</v>
      </c>
      <c r="F3" s="89">
        <v>4</v>
      </c>
      <c r="G3" s="89">
        <v>5</v>
      </c>
      <c r="H3" s="89">
        <v>6</v>
      </c>
      <c r="I3" s="89">
        <v>7</v>
      </c>
      <c r="J3" s="89">
        <v>8</v>
      </c>
      <c r="K3" s="89">
        <v>9</v>
      </c>
      <c r="L3" s="89">
        <v>10</v>
      </c>
      <c r="M3" s="89">
        <v>11</v>
      </c>
      <c r="N3" s="89">
        <v>12</v>
      </c>
      <c r="O3" s="89">
        <v>13</v>
      </c>
      <c r="P3" s="89">
        <v>14</v>
      </c>
      <c r="Q3" s="89">
        <v>15</v>
      </c>
      <c r="R3" s="89">
        <v>16</v>
      </c>
      <c r="S3" s="89">
        <v>17</v>
      </c>
      <c r="T3" s="89">
        <v>18</v>
      </c>
      <c r="U3" s="89">
        <v>19</v>
      </c>
      <c r="V3" s="89">
        <v>20</v>
      </c>
      <c r="W3" s="89">
        <v>21</v>
      </c>
      <c r="X3" s="89">
        <v>22</v>
      </c>
      <c r="Y3" s="89">
        <v>23</v>
      </c>
      <c r="Z3" s="89">
        <v>24</v>
      </c>
      <c r="AA3" s="89">
        <v>25</v>
      </c>
      <c r="AB3" s="89">
        <v>26</v>
      </c>
      <c r="AC3" s="89">
        <v>27</v>
      </c>
      <c r="AD3" s="89">
        <v>28</v>
      </c>
      <c r="AE3" s="89">
        <v>29</v>
      </c>
      <c r="AF3" s="89">
        <v>30</v>
      </c>
      <c r="AG3" s="90">
        <v>31</v>
      </c>
      <c r="AH3" s="91" t="s">
        <v>1</v>
      </c>
      <c r="AI3" s="89" t="s">
        <v>2</v>
      </c>
      <c r="AJ3" s="92" t="s">
        <v>3</v>
      </c>
      <c r="AK3" s="115" t="s">
        <v>43</v>
      </c>
      <c r="AL3" s="116"/>
      <c r="AM3" s="113" t="s">
        <v>44</v>
      </c>
      <c r="AN3" s="114"/>
      <c r="AO3" s="113" t="s">
        <v>45</v>
      </c>
      <c r="AP3" s="114"/>
    </row>
    <row r="4" spans="1:42">
      <c r="A4" s="83">
        <v>1</v>
      </c>
      <c r="B4" s="42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8"/>
      <c r="AH4" s="84">
        <f t="shared" ref="AH4:AH35" si="0">SUM(C4:AG4)</f>
        <v>0</v>
      </c>
      <c r="AI4" s="85">
        <v>39</v>
      </c>
      <c r="AJ4" s="86">
        <f t="shared" ref="AJ4:AJ34" si="1">AH4*AI4</f>
        <v>0</v>
      </c>
      <c r="AK4" s="79">
        <f>SUM(C4:L4)</f>
        <v>0</v>
      </c>
      <c r="AL4" s="71">
        <f>AK4*AI4</f>
        <v>0</v>
      </c>
      <c r="AM4" s="80">
        <f>SUM(M4:V4)</f>
        <v>0</v>
      </c>
      <c r="AN4" s="77">
        <f>AM4*AI4</f>
        <v>0</v>
      </c>
      <c r="AO4" s="80">
        <f>SUM(W4:AG4)</f>
        <v>0</v>
      </c>
      <c r="AP4" s="59">
        <f>AO4*AK4</f>
        <v>0</v>
      </c>
    </row>
    <row r="5" spans="1:42">
      <c r="A5" s="2">
        <v>2</v>
      </c>
      <c r="B5" s="1" t="s">
        <v>16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21"/>
      <c r="AH5" s="5">
        <f t="shared" si="0"/>
        <v>0</v>
      </c>
      <c r="AI5" s="31">
        <v>34</v>
      </c>
      <c r="AJ5" s="62">
        <f t="shared" si="1"/>
        <v>0</v>
      </c>
      <c r="AK5" s="68">
        <f t="shared" ref="AK5:AK36" si="2">SUM(C5:L5)</f>
        <v>0</v>
      </c>
      <c r="AL5" s="69">
        <f t="shared" ref="AL5:AL36" si="3">AK5*AI5</f>
        <v>0</v>
      </c>
      <c r="AM5" s="74">
        <f t="shared" ref="AM5:AM36" si="4">SUM(M5:V5)</f>
        <v>0</v>
      </c>
      <c r="AN5" s="75">
        <f t="shared" ref="AN5:AN36" si="5">AM5*AI5</f>
        <v>0</v>
      </c>
      <c r="AO5" s="74">
        <f t="shared" ref="AO5:AO36" si="6">SUM(W5:AG5)</f>
        <v>0</v>
      </c>
      <c r="AP5" s="56">
        <f t="shared" ref="AP5:AP32" si="7">AO5*AK5</f>
        <v>0</v>
      </c>
    </row>
    <row r="6" spans="1:42">
      <c r="A6" s="13">
        <v>3</v>
      </c>
      <c r="B6" s="1" t="s">
        <v>17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1"/>
      <c r="AH6" s="5">
        <f t="shared" si="0"/>
        <v>0</v>
      </c>
      <c r="AI6" s="31">
        <v>38</v>
      </c>
      <c r="AJ6" s="62">
        <f t="shared" si="1"/>
        <v>0</v>
      </c>
      <c r="AK6" s="68">
        <f t="shared" si="2"/>
        <v>0</v>
      </c>
      <c r="AL6" s="69">
        <f t="shared" si="3"/>
        <v>0</v>
      </c>
      <c r="AM6" s="74">
        <f t="shared" si="4"/>
        <v>0</v>
      </c>
      <c r="AN6" s="75">
        <f t="shared" si="5"/>
        <v>0</v>
      </c>
      <c r="AO6" s="74">
        <f t="shared" si="6"/>
        <v>0</v>
      </c>
      <c r="AP6" s="56">
        <f t="shared" si="7"/>
        <v>0</v>
      </c>
    </row>
    <row r="7" spans="1:42">
      <c r="A7" s="2">
        <v>4</v>
      </c>
      <c r="B7" s="1" t="s">
        <v>7</v>
      </c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21"/>
      <c r="AH7" s="5">
        <f t="shared" si="0"/>
        <v>0</v>
      </c>
      <c r="AI7" s="31">
        <v>35</v>
      </c>
      <c r="AJ7" s="62">
        <f t="shared" si="1"/>
        <v>0</v>
      </c>
      <c r="AK7" s="68">
        <f t="shared" si="2"/>
        <v>0</v>
      </c>
      <c r="AL7" s="69">
        <f t="shared" si="3"/>
        <v>0</v>
      </c>
      <c r="AM7" s="74">
        <f t="shared" si="4"/>
        <v>0</v>
      </c>
      <c r="AN7" s="75">
        <f t="shared" si="5"/>
        <v>0</v>
      </c>
      <c r="AO7" s="74">
        <f t="shared" si="6"/>
        <v>0</v>
      </c>
      <c r="AP7" s="56">
        <f t="shared" si="7"/>
        <v>0</v>
      </c>
    </row>
    <row r="8" spans="1:42">
      <c r="A8" s="13">
        <v>5</v>
      </c>
      <c r="B8" s="1" t="s">
        <v>10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21"/>
      <c r="AH8" s="5">
        <f t="shared" si="0"/>
        <v>0</v>
      </c>
      <c r="AI8" s="31">
        <v>36</v>
      </c>
      <c r="AJ8" s="62">
        <f t="shared" si="1"/>
        <v>0</v>
      </c>
      <c r="AK8" s="68">
        <f t="shared" si="2"/>
        <v>0</v>
      </c>
      <c r="AL8" s="69">
        <f t="shared" si="3"/>
        <v>0</v>
      </c>
      <c r="AM8" s="74">
        <f t="shared" si="4"/>
        <v>0</v>
      </c>
      <c r="AN8" s="75">
        <f t="shared" si="5"/>
        <v>0</v>
      </c>
      <c r="AO8" s="74">
        <f t="shared" si="6"/>
        <v>0</v>
      </c>
      <c r="AP8" s="56">
        <f t="shared" si="7"/>
        <v>0</v>
      </c>
    </row>
    <row r="9" spans="1:42">
      <c r="A9" s="2">
        <v>6</v>
      </c>
      <c r="B9" s="1" t="s">
        <v>11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21"/>
      <c r="AH9" s="5">
        <f t="shared" si="0"/>
        <v>0</v>
      </c>
      <c r="AI9" s="31">
        <v>35</v>
      </c>
      <c r="AJ9" s="62">
        <f t="shared" si="1"/>
        <v>0</v>
      </c>
      <c r="AK9" s="68">
        <f t="shared" si="2"/>
        <v>0</v>
      </c>
      <c r="AL9" s="69">
        <f t="shared" si="3"/>
        <v>0</v>
      </c>
      <c r="AM9" s="74">
        <f t="shared" si="4"/>
        <v>0</v>
      </c>
      <c r="AN9" s="75">
        <f t="shared" si="5"/>
        <v>0</v>
      </c>
      <c r="AO9" s="74">
        <f t="shared" si="6"/>
        <v>0</v>
      </c>
      <c r="AP9" s="56">
        <f t="shared" si="7"/>
        <v>0</v>
      </c>
    </row>
    <row r="10" spans="1:42">
      <c r="A10" s="13">
        <v>7</v>
      </c>
      <c r="B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21"/>
      <c r="AH10" s="5">
        <f t="shared" si="0"/>
        <v>0</v>
      </c>
      <c r="AI10" s="31">
        <v>42</v>
      </c>
      <c r="AJ10" s="62">
        <f t="shared" si="1"/>
        <v>0</v>
      </c>
      <c r="AK10" s="68">
        <f t="shared" si="2"/>
        <v>0</v>
      </c>
      <c r="AL10" s="69">
        <f t="shared" si="3"/>
        <v>0</v>
      </c>
      <c r="AM10" s="74">
        <f t="shared" si="4"/>
        <v>0</v>
      </c>
      <c r="AN10" s="75">
        <f t="shared" si="5"/>
        <v>0</v>
      </c>
      <c r="AO10" s="74">
        <f t="shared" si="6"/>
        <v>0</v>
      </c>
      <c r="AP10" s="56">
        <f t="shared" si="7"/>
        <v>0</v>
      </c>
    </row>
    <row r="11" spans="1:42">
      <c r="A11" s="2">
        <v>8</v>
      </c>
      <c r="B11" s="1" t="s">
        <v>19</v>
      </c>
      <c r="C11" s="4"/>
      <c r="D11" s="4"/>
      <c r="E11" s="4"/>
      <c r="F11" s="4">
        <v>5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21"/>
      <c r="AH11" s="5">
        <f t="shared" si="0"/>
        <v>5</v>
      </c>
      <c r="AI11" s="31">
        <v>42</v>
      </c>
      <c r="AJ11" s="62">
        <f t="shared" si="1"/>
        <v>210</v>
      </c>
      <c r="AK11" s="68">
        <f t="shared" si="2"/>
        <v>5</v>
      </c>
      <c r="AL11" s="69">
        <f t="shared" si="3"/>
        <v>210</v>
      </c>
      <c r="AM11" s="74">
        <f t="shared" si="4"/>
        <v>0</v>
      </c>
      <c r="AN11" s="75">
        <f t="shared" si="5"/>
        <v>0</v>
      </c>
      <c r="AO11" s="74">
        <f t="shared" si="6"/>
        <v>0</v>
      </c>
      <c r="AP11" s="56">
        <f t="shared" si="7"/>
        <v>0</v>
      </c>
    </row>
    <row r="12" spans="1:42">
      <c r="A12" s="13">
        <v>9</v>
      </c>
      <c r="B12" s="1" t="s">
        <v>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21"/>
      <c r="AH12" s="5">
        <f>SUM(C12:AG12)</f>
        <v>0</v>
      </c>
      <c r="AI12" s="31">
        <v>25</v>
      </c>
      <c r="AJ12" s="62">
        <f t="shared" si="1"/>
        <v>0</v>
      </c>
      <c r="AK12" s="68">
        <f t="shared" si="2"/>
        <v>0</v>
      </c>
      <c r="AL12" s="69">
        <f t="shared" si="3"/>
        <v>0</v>
      </c>
      <c r="AM12" s="74">
        <f t="shared" si="4"/>
        <v>0</v>
      </c>
      <c r="AN12" s="75">
        <f t="shared" si="5"/>
        <v>0</v>
      </c>
      <c r="AO12" s="74">
        <f t="shared" si="6"/>
        <v>0</v>
      </c>
      <c r="AP12" s="56">
        <f t="shared" si="7"/>
        <v>0</v>
      </c>
    </row>
    <row r="13" spans="1:42">
      <c r="A13" s="2">
        <v>10</v>
      </c>
      <c r="B13" s="1" t="s">
        <v>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1"/>
      <c r="AH13" s="5">
        <f t="shared" si="0"/>
        <v>0</v>
      </c>
      <c r="AI13" s="31">
        <v>20</v>
      </c>
      <c r="AJ13" s="62">
        <f t="shared" si="1"/>
        <v>0</v>
      </c>
      <c r="AK13" s="68">
        <f t="shared" si="2"/>
        <v>0</v>
      </c>
      <c r="AL13" s="69">
        <f t="shared" si="3"/>
        <v>0</v>
      </c>
      <c r="AM13" s="74">
        <f t="shared" si="4"/>
        <v>0</v>
      </c>
      <c r="AN13" s="75">
        <f t="shared" si="5"/>
        <v>0</v>
      </c>
      <c r="AO13" s="74">
        <f t="shared" si="6"/>
        <v>0</v>
      </c>
      <c r="AP13" s="56">
        <f t="shared" si="7"/>
        <v>0</v>
      </c>
    </row>
    <row r="14" spans="1:42">
      <c r="A14" s="13">
        <v>11</v>
      </c>
      <c r="B14" s="1" t="s">
        <v>24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21"/>
      <c r="AH14" s="5">
        <f t="shared" si="0"/>
        <v>1</v>
      </c>
      <c r="AI14" s="31">
        <v>35</v>
      </c>
      <c r="AJ14" s="62">
        <f t="shared" si="1"/>
        <v>35</v>
      </c>
      <c r="AK14" s="68">
        <f t="shared" si="2"/>
        <v>0</v>
      </c>
      <c r="AL14" s="69">
        <f t="shared" si="3"/>
        <v>0</v>
      </c>
      <c r="AM14" s="74">
        <f t="shared" si="4"/>
        <v>1</v>
      </c>
      <c r="AN14" s="75">
        <f t="shared" si="5"/>
        <v>35</v>
      </c>
      <c r="AO14" s="74">
        <f t="shared" si="6"/>
        <v>0</v>
      </c>
      <c r="AP14" s="56">
        <f t="shared" si="7"/>
        <v>0</v>
      </c>
    </row>
    <row r="15" spans="1:42">
      <c r="A15" s="2">
        <v>12</v>
      </c>
      <c r="B15" s="1" t="s">
        <v>20</v>
      </c>
      <c r="C15" s="4"/>
      <c r="D15" s="4"/>
      <c r="E15" s="4"/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21"/>
      <c r="AH15" s="5">
        <f t="shared" si="0"/>
        <v>3</v>
      </c>
      <c r="AI15" s="31">
        <v>60</v>
      </c>
      <c r="AJ15" s="62">
        <f t="shared" si="1"/>
        <v>180</v>
      </c>
      <c r="AK15" s="68">
        <f t="shared" si="2"/>
        <v>2</v>
      </c>
      <c r="AL15" s="69">
        <f t="shared" si="3"/>
        <v>120</v>
      </c>
      <c r="AM15" s="74">
        <f t="shared" si="4"/>
        <v>1</v>
      </c>
      <c r="AN15" s="75">
        <f t="shared" si="5"/>
        <v>60</v>
      </c>
      <c r="AO15" s="74">
        <f t="shared" si="6"/>
        <v>0</v>
      </c>
      <c r="AP15" s="56">
        <f t="shared" si="7"/>
        <v>0</v>
      </c>
    </row>
    <row r="16" spans="1:42" ht="13.5" thickBot="1">
      <c r="A16" s="14">
        <v>13</v>
      </c>
      <c r="B16" s="15" t="s">
        <v>21</v>
      </c>
      <c r="C16" s="20"/>
      <c r="D16" s="20"/>
      <c r="E16" s="20"/>
      <c r="F16" s="20"/>
      <c r="G16" s="20"/>
      <c r="H16" s="20"/>
      <c r="I16" s="20"/>
      <c r="J16" s="20"/>
      <c r="K16" s="20"/>
      <c r="L16" s="20">
        <v>1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46"/>
      <c r="AH16" s="16">
        <f t="shared" si="0"/>
        <v>1</v>
      </c>
      <c r="AI16" s="32">
        <v>65</v>
      </c>
      <c r="AJ16" s="63">
        <f t="shared" si="1"/>
        <v>65</v>
      </c>
      <c r="AK16" s="81">
        <f t="shared" si="2"/>
        <v>1</v>
      </c>
      <c r="AL16" s="70">
        <f t="shared" si="3"/>
        <v>65</v>
      </c>
      <c r="AM16" s="82">
        <f t="shared" si="4"/>
        <v>0</v>
      </c>
      <c r="AN16" s="76">
        <f t="shared" si="5"/>
        <v>0</v>
      </c>
      <c r="AO16" s="82">
        <f t="shared" si="6"/>
        <v>0</v>
      </c>
      <c r="AP16" s="61">
        <f t="shared" si="7"/>
        <v>0</v>
      </c>
    </row>
    <row r="17" spans="1:42">
      <c r="A17" s="41">
        <v>14</v>
      </c>
      <c r="B17" s="42" t="s">
        <v>29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8"/>
      <c r="AH17" s="52">
        <f t="shared" si="0"/>
        <v>0</v>
      </c>
      <c r="AI17" s="44">
        <v>36</v>
      </c>
      <c r="AJ17" s="64">
        <f t="shared" si="1"/>
        <v>0</v>
      </c>
      <c r="AK17" s="79">
        <f t="shared" si="2"/>
        <v>0</v>
      </c>
      <c r="AL17" s="71">
        <f t="shared" si="3"/>
        <v>0</v>
      </c>
      <c r="AM17" s="80">
        <f t="shared" si="4"/>
        <v>0</v>
      </c>
      <c r="AN17" s="77">
        <f t="shared" si="5"/>
        <v>0</v>
      </c>
      <c r="AO17" s="80">
        <f t="shared" si="6"/>
        <v>0</v>
      </c>
      <c r="AP17" s="59">
        <f t="shared" si="7"/>
        <v>0</v>
      </c>
    </row>
    <row r="18" spans="1:42">
      <c r="A18" s="13">
        <v>15</v>
      </c>
      <c r="B18" s="1" t="s">
        <v>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21"/>
      <c r="AH18" s="6">
        <f t="shared" si="0"/>
        <v>0</v>
      </c>
      <c r="AI18" s="33">
        <v>24</v>
      </c>
      <c r="AJ18" s="65">
        <f t="shared" si="1"/>
        <v>0</v>
      </c>
      <c r="AK18" s="68">
        <f t="shared" si="2"/>
        <v>0</v>
      </c>
      <c r="AL18" s="69">
        <f t="shared" si="3"/>
        <v>0</v>
      </c>
      <c r="AM18" s="74">
        <f t="shared" si="4"/>
        <v>0</v>
      </c>
      <c r="AN18" s="75">
        <f t="shared" si="5"/>
        <v>0</v>
      </c>
      <c r="AO18" s="74">
        <f t="shared" si="6"/>
        <v>0</v>
      </c>
      <c r="AP18" s="56">
        <f t="shared" si="7"/>
        <v>0</v>
      </c>
    </row>
    <row r="19" spans="1:42">
      <c r="A19" s="2">
        <v>16</v>
      </c>
      <c r="B19" s="1" t="s">
        <v>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21"/>
      <c r="AH19" s="6">
        <f t="shared" si="0"/>
        <v>0</v>
      </c>
      <c r="AI19" s="33">
        <v>15</v>
      </c>
      <c r="AJ19" s="65">
        <f t="shared" si="1"/>
        <v>0</v>
      </c>
      <c r="AK19" s="68">
        <f t="shared" si="2"/>
        <v>0</v>
      </c>
      <c r="AL19" s="69">
        <f t="shared" si="3"/>
        <v>0</v>
      </c>
      <c r="AM19" s="74">
        <f t="shared" si="4"/>
        <v>0</v>
      </c>
      <c r="AN19" s="75">
        <f t="shared" si="5"/>
        <v>0</v>
      </c>
      <c r="AO19" s="74">
        <f t="shared" si="6"/>
        <v>0</v>
      </c>
      <c r="AP19" s="56">
        <f t="shared" si="7"/>
        <v>0</v>
      </c>
    </row>
    <row r="20" spans="1:42">
      <c r="A20" s="13">
        <v>17</v>
      </c>
      <c r="B20" s="1" t="s">
        <v>18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21"/>
      <c r="AH20" s="6">
        <f t="shared" si="0"/>
        <v>0</v>
      </c>
      <c r="AI20" s="33">
        <v>42</v>
      </c>
      <c r="AJ20" s="65">
        <f t="shared" si="1"/>
        <v>0</v>
      </c>
      <c r="AK20" s="68">
        <f t="shared" si="2"/>
        <v>0</v>
      </c>
      <c r="AL20" s="69">
        <f t="shared" si="3"/>
        <v>0</v>
      </c>
      <c r="AM20" s="74">
        <f t="shared" si="4"/>
        <v>0</v>
      </c>
      <c r="AN20" s="75">
        <f t="shared" si="5"/>
        <v>0</v>
      </c>
      <c r="AO20" s="74">
        <f t="shared" si="6"/>
        <v>0</v>
      </c>
      <c r="AP20" s="56">
        <f t="shared" si="7"/>
        <v>0</v>
      </c>
    </row>
    <row r="21" spans="1:42">
      <c r="A21" s="2">
        <v>18</v>
      </c>
      <c r="B21" s="1" t="s">
        <v>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1"/>
      <c r="AH21" s="6">
        <f t="shared" si="0"/>
        <v>0</v>
      </c>
      <c r="AI21" s="33">
        <v>17</v>
      </c>
      <c r="AJ21" s="65">
        <f t="shared" si="1"/>
        <v>0</v>
      </c>
      <c r="AK21" s="68">
        <f t="shared" si="2"/>
        <v>0</v>
      </c>
      <c r="AL21" s="69">
        <f t="shared" si="3"/>
        <v>0</v>
      </c>
      <c r="AM21" s="74">
        <f t="shared" si="4"/>
        <v>0</v>
      </c>
      <c r="AN21" s="75">
        <f t="shared" si="5"/>
        <v>0</v>
      </c>
      <c r="AO21" s="74">
        <f t="shared" si="6"/>
        <v>0</v>
      </c>
      <c r="AP21" s="56">
        <f t="shared" si="7"/>
        <v>0</v>
      </c>
    </row>
    <row r="22" spans="1:42">
      <c r="A22" s="13">
        <v>19</v>
      </c>
      <c r="B22" s="1" t="s">
        <v>22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21"/>
      <c r="AH22" s="6">
        <f t="shared" si="0"/>
        <v>0</v>
      </c>
      <c r="AI22" s="33">
        <v>40</v>
      </c>
      <c r="AJ22" s="65">
        <f t="shared" si="1"/>
        <v>0</v>
      </c>
      <c r="AK22" s="68">
        <f t="shared" si="2"/>
        <v>0</v>
      </c>
      <c r="AL22" s="69">
        <f t="shared" si="3"/>
        <v>0</v>
      </c>
      <c r="AM22" s="74">
        <f t="shared" si="4"/>
        <v>0</v>
      </c>
      <c r="AN22" s="75">
        <f t="shared" si="5"/>
        <v>0</v>
      </c>
      <c r="AO22" s="74">
        <f t="shared" si="6"/>
        <v>0</v>
      </c>
      <c r="AP22" s="56">
        <f t="shared" si="7"/>
        <v>0</v>
      </c>
    </row>
    <row r="23" spans="1:42">
      <c r="A23" s="2">
        <v>20</v>
      </c>
      <c r="B23" s="1" t="s">
        <v>23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21"/>
      <c r="AH23" s="6">
        <f t="shared" si="0"/>
        <v>0</v>
      </c>
      <c r="AI23" s="33">
        <v>26</v>
      </c>
      <c r="AJ23" s="65">
        <f t="shared" si="1"/>
        <v>0</v>
      </c>
      <c r="AK23" s="68">
        <f t="shared" si="2"/>
        <v>0</v>
      </c>
      <c r="AL23" s="69">
        <f t="shared" si="3"/>
        <v>0</v>
      </c>
      <c r="AM23" s="74">
        <f t="shared" si="4"/>
        <v>0</v>
      </c>
      <c r="AN23" s="75">
        <f t="shared" si="5"/>
        <v>0</v>
      </c>
      <c r="AO23" s="74">
        <f t="shared" si="6"/>
        <v>0</v>
      </c>
      <c r="AP23" s="56">
        <f t="shared" si="7"/>
        <v>0</v>
      </c>
    </row>
    <row r="24" spans="1:42">
      <c r="A24" s="13">
        <v>21</v>
      </c>
      <c r="B24" s="1" t="s">
        <v>27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21"/>
      <c r="AH24" s="6">
        <f t="shared" si="0"/>
        <v>0</v>
      </c>
      <c r="AI24" s="33">
        <v>39</v>
      </c>
      <c r="AJ24" s="65">
        <f t="shared" si="1"/>
        <v>0</v>
      </c>
      <c r="AK24" s="68">
        <f t="shared" si="2"/>
        <v>0</v>
      </c>
      <c r="AL24" s="69">
        <f t="shared" si="3"/>
        <v>0</v>
      </c>
      <c r="AM24" s="74">
        <f t="shared" si="4"/>
        <v>0</v>
      </c>
      <c r="AN24" s="75">
        <f t="shared" si="5"/>
        <v>0</v>
      </c>
      <c r="AO24" s="74">
        <f t="shared" si="6"/>
        <v>0</v>
      </c>
      <c r="AP24" s="56">
        <f t="shared" si="7"/>
        <v>0</v>
      </c>
    </row>
    <row r="25" spans="1:42">
      <c r="A25" s="2">
        <v>22</v>
      </c>
      <c r="B25" s="1" t="s">
        <v>30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21"/>
      <c r="AH25" s="6">
        <f t="shared" si="0"/>
        <v>0</v>
      </c>
      <c r="AI25" s="33">
        <v>30</v>
      </c>
      <c r="AJ25" s="65">
        <f t="shared" si="1"/>
        <v>0</v>
      </c>
      <c r="AK25" s="68">
        <f t="shared" si="2"/>
        <v>0</v>
      </c>
      <c r="AL25" s="69">
        <f t="shared" si="3"/>
        <v>0</v>
      </c>
      <c r="AM25" s="74">
        <f t="shared" si="4"/>
        <v>0</v>
      </c>
      <c r="AN25" s="75">
        <f t="shared" si="5"/>
        <v>0</v>
      </c>
      <c r="AO25" s="74">
        <f t="shared" si="6"/>
        <v>0</v>
      </c>
      <c r="AP25" s="56">
        <f t="shared" si="7"/>
        <v>0</v>
      </c>
    </row>
    <row r="26" spans="1:42">
      <c r="A26" s="13">
        <v>23</v>
      </c>
      <c r="B26" s="12" t="s">
        <v>31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30"/>
      <c r="AH26" s="6">
        <f t="shared" si="0"/>
        <v>0</v>
      </c>
      <c r="AI26" s="33">
        <v>25</v>
      </c>
      <c r="AJ26" s="65">
        <f t="shared" si="1"/>
        <v>0</v>
      </c>
      <c r="AK26" s="68">
        <f t="shared" si="2"/>
        <v>0</v>
      </c>
      <c r="AL26" s="69">
        <f t="shared" si="3"/>
        <v>0</v>
      </c>
      <c r="AM26" s="74">
        <f t="shared" si="4"/>
        <v>0</v>
      </c>
      <c r="AN26" s="75">
        <f t="shared" si="5"/>
        <v>0</v>
      </c>
      <c r="AO26" s="74">
        <f t="shared" si="6"/>
        <v>0</v>
      </c>
      <c r="AP26" s="56">
        <f t="shared" si="7"/>
        <v>0</v>
      </c>
    </row>
    <row r="27" spans="1:42">
      <c r="A27" s="2">
        <v>24</v>
      </c>
      <c r="B27" s="12" t="s">
        <v>32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30"/>
      <c r="AH27" s="6">
        <f t="shared" si="0"/>
        <v>0</v>
      </c>
      <c r="AI27" s="33">
        <v>30</v>
      </c>
      <c r="AJ27" s="65">
        <f t="shared" si="1"/>
        <v>0</v>
      </c>
      <c r="AK27" s="68">
        <f t="shared" si="2"/>
        <v>0</v>
      </c>
      <c r="AL27" s="69">
        <f t="shared" si="3"/>
        <v>0</v>
      </c>
      <c r="AM27" s="74">
        <f t="shared" si="4"/>
        <v>0</v>
      </c>
      <c r="AN27" s="75">
        <f t="shared" si="5"/>
        <v>0</v>
      </c>
      <c r="AO27" s="74">
        <f t="shared" si="6"/>
        <v>0</v>
      </c>
      <c r="AP27" s="56">
        <f t="shared" si="7"/>
        <v>0</v>
      </c>
    </row>
    <row r="28" spans="1:42">
      <c r="A28" s="13">
        <v>25</v>
      </c>
      <c r="B28" s="12" t="s">
        <v>33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30"/>
      <c r="AH28" s="6">
        <f t="shared" si="0"/>
        <v>0</v>
      </c>
      <c r="AI28" s="33">
        <v>19</v>
      </c>
      <c r="AJ28" s="65">
        <f t="shared" si="1"/>
        <v>0</v>
      </c>
      <c r="AK28" s="68">
        <f t="shared" si="2"/>
        <v>0</v>
      </c>
      <c r="AL28" s="69">
        <f t="shared" si="3"/>
        <v>0</v>
      </c>
      <c r="AM28" s="74">
        <f t="shared" si="4"/>
        <v>0</v>
      </c>
      <c r="AN28" s="75">
        <f t="shared" si="5"/>
        <v>0</v>
      </c>
      <c r="AO28" s="74">
        <f t="shared" si="6"/>
        <v>0</v>
      </c>
      <c r="AP28" s="56">
        <f t="shared" si="7"/>
        <v>0</v>
      </c>
    </row>
    <row r="29" spans="1:42">
      <c r="A29" s="2">
        <v>26</v>
      </c>
      <c r="B29" s="12" t="s">
        <v>34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30"/>
      <c r="AH29" s="6">
        <f t="shared" si="0"/>
        <v>0</v>
      </c>
      <c r="AI29" s="33">
        <v>99</v>
      </c>
      <c r="AJ29" s="65">
        <f t="shared" si="1"/>
        <v>0</v>
      </c>
      <c r="AK29" s="68">
        <f t="shared" si="2"/>
        <v>0</v>
      </c>
      <c r="AL29" s="69">
        <f t="shared" si="3"/>
        <v>0</v>
      </c>
      <c r="AM29" s="74">
        <f t="shared" si="4"/>
        <v>0</v>
      </c>
      <c r="AN29" s="75">
        <f t="shared" si="5"/>
        <v>0</v>
      </c>
      <c r="AO29" s="74">
        <f t="shared" si="6"/>
        <v>0</v>
      </c>
      <c r="AP29" s="56">
        <f t="shared" si="7"/>
        <v>0</v>
      </c>
    </row>
    <row r="30" spans="1:42">
      <c r="A30" s="17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30"/>
      <c r="AH30" s="6">
        <f t="shared" si="0"/>
        <v>0</v>
      </c>
      <c r="AI30" s="33"/>
      <c r="AJ30" s="65">
        <f t="shared" si="1"/>
        <v>0</v>
      </c>
      <c r="AK30" s="68">
        <f t="shared" si="2"/>
        <v>0</v>
      </c>
      <c r="AL30" s="69">
        <f t="shared" si="3"/>
        <v>0</v>
      </c>
      <c r="AM30" s="74">
        <f t="shared" si="4"/>
        <v>0</v>
      </c>
      <c r="AN30" s="75">
        <f t="shared" si="5"/>
        <v>0</v>
      </c>
      <c r="AO30" s="74">
        <f t="shared" si="6"/>
        <v>0</v>
      </c>
      <c r="AP30" s="56">
        <f t="shared" si="7"/>
        <v>0</v>
      </c>
    </row>
    <row r="31" spans="1:42">
      <c r="A31" s="17"/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30"/>
      <c r="AH31" s="6">
        <f t="shared" si="0"/>
        <v>0</v>
      </c>
      <c r="AI31" s="33"/>
      <c r="AJ31" s="65">
        <f t="shared" si="1"/>
        <v>0</v>
      </c>
      <c r="AK31" s="68">
        <f t="shared" si="2"/>
        <v>0</v>
      </c>
      <c r="AL31" s="69">
        <f t="shared" si="3"/>
        <v>0</v>
      </c>
      <c r="AM31" s="74">
        <f t="shared" si="4"/>
        <v>0</v>
      </c>
      <c r="AN31" s="75">
        <f t="shared" si="5"/>
        <v>0</v>
      </c>
      <c r="AO31" s="74">
        <f t="shared" si="6"/>
        <v>0</v>
      </c>
      <c r="AP31" s="56">
        <f t="shared" si="7"/>
        <v>0</v>
      </c>
    </row>
    <row r="32" spans="1:42" ht="13.5" thickBot="1">
      <c r="A32" s="17"/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30"/>
      <c r="AH32" s="28">
        <f t="shared" si="0"/>
        <v>0</v>
      </c>
      <c r="AI32" s="37"/>
      <c r="AJ32" s="66">
        <f t="shared" si="1"/>
        <v>0</v>
      </c>
      <c r="AK32" s="68">
        <f t="shared" si="2"/>
        <v>0</v>
      </c>
      <c r="AL32" s="72">
        <f t="shared" si="3"/>
        <v>0</v>
      </c>
      <c r="AM32" s="74">
        <f t="shared" si="4"/>
        <v>0</v>
      </c>
      <c r="AN32" s="78">
        <f t="shared" si="5"/>
        <v>0</v>
      </c>
      <c r="AO32" s="74">
        <f t="shared" si="6"/>
        <v>0</v>
      </c>
      <c r="AP32" s="57">
        <f t="shared" si="7"/>
        <v>0</v>
      </c>
    </row>
    <row r="33" spans="1:42" ht="13.5" thickBot="1">
      <c r="A33" s="23"/>
      <c r="B33" s="18" t="s">
        <v>38</v>
      </c>
      <c r="C33" s="19">
        <f t="shared" ref="C33:AG33" si="8">SUMPRODUCT(C4:C32,$AI4:$AI32)</f>
        <v>0</v>
      </c>
      <c r="D33" s="19">
        <f t="shared" si="8"/>
        <v>0</v>
      </c>
      <c r="E33" s="19">
        <f t="shared" si="8"/>
        <v>0</v>
      </c>
      <c r="F33" s="19">
        <f t="shared" si="8"/>
        <v>210</v>
      </c>
      <c r="G33" s="19">
        <f t="shared" si="8"/>
        <v>0</v>
      </c>
      <c r="H33" s="19">
        <f t="shared" si="8"/>
        <v>60</v>
      </c>
      <c r="I33" s="19">
        <f t="shared" si="8"/>
        <v>0</v>
      </c>
      <c r="J33" s="19">
        <f t="shared" si="8"/>
        <v>60</v>
      </c>
      <c r="K33" s="19">
        <f t="shared" si="8"/>
        <v>0</v>
      </c>
      <c r="L33" s="19">
        <f t="shared" si="8"/>
        <v>65</v>
      </c>
      <c r="M33" s="19">
        <f t="shared" si="8"/>
        <v>60</v>
      </c>
      <c r="N33" s="19">
        <f t="shared" si="8"/>
        <v>35</v>
      </c>
      <c r="O33" s="19">
        <f t="shared" si="8"/>
        <v>0</v>
      </c>
      <c r="P33" s="19">
        <f t="shared" si="8"/>
        <v>0</v>
      </c>
      <c r="Q33" s="19">
        <f t="shared" si="8"/>
        <v>0</v>
      </c>
      <c r="R33" s="19">
        <f t="shared" si="8"/>
        <v>0</v>
      </c>
      <c r="S33" s="19">
        <f t="shared" si="8"/>
        <v>0</v>
      </c>
      <c r="T33" s="19">
        <f t="shared" si="8"/>
        <v>0</v>
      </c>
      <c r="U33" s="19">
        <f t="shared" si="8"/>
        <v>0</v>
      </c>
      <c r="V33" s="19">
        <f t="shared" si="8"/>
        <v>0</v>
      </c>
      <c r="W33" s="19">
        <f t="shared" si="8"/>
        <v>0</v>
      </c>
      <c r="X33" s="19">
        <f t="shared" si="8"/>
        <v>0</v>
      </c>
      <c r="Y33" s="19">
        <f t="shared" si="8"/>
        <v>0</v>
      </c>
      <c r="Z33" s="19">
        <f t="shared" si="8"/>
        <v>0</v>
      </c>
      <c r="AA33" s="19">
        <f t="shared" si="8"/>
        <v>0</v>
      </c>
      <c r="AB33" s="19">
        <f t="shared" si="8"/>
        <v>0</v>
      </c>
      <c r="AC33" s="19">
        <f t="shared" si="8"/>
        <v>0</v>
      </c>
      <c r="AD33" s="19">
        <f t="shared" si="8"/>
        <v>0</v>
      </c>
      <c r="AE33" s="19">
        <f t="shared" si="8"/>
        <v>0</v>
      </c>
      <c r="AF33" s="19">
        <f t="shared" si="8"/>
        <v>0</v>
      </c>
      <c r="AG33" s="47">
        <f t="shared" si="8"/>
        <v>0</v>
      </c>
      <c r="AH33" s="34">
        <f>SUM(AH4:AH32)</f>
        <v>10</v>
      </c>
      <c r="AI33" s="35"/>
      <c r="AJ33" s="67">
        <f>SUM(AJ4:AJ32)</f>
        <v>490</v>
      </c>
      <c r="AK33" s="67">
        <f>SUM(AK4:AK32)</f>
        <v>8</v>
      </c>
      <c r="AL33" s="73">
        <f>SUM(AL4:AL32)</f>
        <v>395</v>
      </c>
      <c r="AM33" s="73">
        <f t="shared" ref="AM33:AP33" si="9">SUM(AM4:AM32)</f>
        <v>2</v>
      </c>
      <c r="AN33" s="73">
        <f t="shared" si="9"/>
        <v>95</v>
      </c>
      <c r="AO33" s="73">
        <f t="shared" si="9"/>
        <v>0</v>
      </c>
      <c r="AP33" s="45">
        <f t="shared" si="9"/>
        <v>0</v>
      </c>
    </row>
    <row r="34" spans="1:42">
      <c r="A34" s="41">
        <v>1</v>
      </c>
      <c r="B34" s="42" t="s">
        <v>15</v>
      </c>
      <c r="C34" s="43"/>
      <c r="D34" s="43"/>
      <c r="E34" s="43"/>
      <c r="F34" s="43"/>
      <c r="G34" s="43"/>
      <c r="H34" s="43"/>
      <c r="I34" s="43"/>
      <c r="J34" s="43">
        <v>1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8"/>
      <c r="AH34" s="52">
        <f t="shared" si="0"/>
        <v>1</v>
      </c>
      <c r="AI34" s="44">
        <v>55</v>
      </c>
      <c r="AJ34" s="64">
        <f t="shared" si="1"/>
        <v>55</v>
      </c>
      <c r="AK34" s="68">
        <f t="shared" si="2"/>
        <v>1</v>
      </c>
      <c r="AL34" s="71">
        <f t="shared" si="3"/>
        <v>55</v>
      </c>
      <c r="AM34" s="74">
        <f t="shared" si="4"/>
        <v>0</v>
      </c>
      <c r="AN34" s="77">
        <f t="shared" si="5"/>
        <v>0</v>
      </c>
      <c r="AO34" s="74">
        <f t="shared" si="6"/>
        <v>0</v>
      </c>
      <c r="AP34" s="59">
        <f t="shared" ref="AP34:AP36" si="10">AO34*AK34</f>
        <v>0</v>
      </c>
    </row>
    <row r="35" spans="1:42">
      <c r="A35" s="2">
        <v>2</v>
      </c>
      <c r="B35" s="1" t="s">
        <v>13</v>
      </c>
      <c r="C35" s="4"/>
      <c r="D35" s="4"/>
      <c r="E35" s="4"/>
      <c r="F35" s="4"/>
      <c r="G35" s="4"/>
      <c r="H35" s="4"/>
      <c r="I35" s="4"/>
      <c r="J35" s="4"/>
      <c r="K35" s="4">
        <v>1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21"/>
      <c r="AH35" s="6">
        <f t="shared" si="0"/>
        <v>1</v>
      </c>
      <c r="AI35" s="33">
        <v>31</v>
      </c>
      <c r="AJ35" s="65">
        <f>AH35*AI35</f>
        <v>31</v>
      </c>
      <c r="AK35" s="68">
        <f t="shared" si="2"/>
        <v>1</v>
      </c>
      <c r="AL35" s="69">
        <f t="shared" si="3"/>
        <v>31</v>
      </c>
      <c r="AM35" s="74">
        <f t="shared" si="4"/>
        <v>0</v>
      </c>
      <c r="AN35" s="75">
        <f t="shared" si="5"/>
        <v>0</v>
      </c>
      <c r="AO35" s="74">
        <f t="shared" si="6"/>
        <v>0</v>
      </c>
      <c r="AP35" s="56">
        <f t="shared" si="10"/>
        <v>0</v>
      </c>
    </row>
    <row r="36" spans="1:42" ht="13.5" thickBot="1">
      <c r="A36" s="17">
        <v>3</v>
      </c>
      <c r="B36" s="12" t="s">
        <v>14</v>
      </c>
      <c r="C36" s="11"/>
      <c r="D36" s="11"/>
      <c r="E36" s="11"/>
      <c r="F36" s="11"/>
      <c r="G36" s="11"/>
      <c r="H36" s="11"/>
      <c r="I36" s="11"/>
      <c r="J36" s="11"/>
      <c r="K36" s="11"/>
      <c r="L36" s="11">
        <v>1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30"/>
      <c r="AH36" s="28">
        <f>SUM(C36:AG36)</f>
        <v>1</v>
      </c>
      <c r="AI36" s="37">
        <v>20</v>
      </c>
      <c r="AJ36" s="66">
        <f>AH36*AI36</f>
        <v>20</v>
      </c>
      <c r="AK36" s="93">
        <f t="shared" si="2"/>
        <v>1</v>
      </c>
      <c r="AL36" s="72">
        <f t="shared" si="3"/>
        <v>20</v>
      </c>
      <c r="AM36" s="94">
        <f t="shared" si="4"/>
        <v>0</v>
      </c>
      <c r="AN36" s="78">
        <f t="shared" si="5"/>
        <v>0</v>
      </c>
      <c r="AO36" s="94">
        <f t="shared" si="6"/>
        <v>0</v>
      </c>
      <c r="AP36" s="57">
        <f t="shared" si="10"/>
        <v>0</v>
      </c>
    </row>
    <row r="37" spans="1:42" ht="13.5" thickBot="1">
      <c r="A37" s="23"/>
      <c r="B37" s="18" t="s">
        <v>37</v>
      </c>
      <c r="C37" s="19">
        <f t="shared" ref="C37:AG37" si="11">SUMPRODUCT(C34:C36,$AI34:$AI36)</f>
        <v>0</v>
      </c>
      <c r="D37" s="19">
        <f t="shared" si="11"/>
        <v>0</v>
      </c>
      <c r="E37" s="19">
        <f t="shared" si="11"/>
        <v>0</v>
      </c>
      <c r="F37" s="19">
        <f t="shared" si="11"/>
        <v>0</v>
      </c>
      <c r="G37" s="19">
        <f t="shared" si="11"/>
        <v>0</v>
      </c>
      <c r="H37" s="19">
        <f t="shared" si="11"/>
        <v>0</v>
      </c>
      <c r="I37" s="19">
        <f t="shared" si="11"/>
        <v>0</v>
      </c>
      <c r="J37" s="19">
        <f t="shared" si="11"/>
        <v>55</v>
      </c>
      <c r="K37" s="19">
        <f t="shared" si="11"/>
        <v>31</v>
      </c>
      <c r="L37" s="19">
        <f t="shared" si="11"/>
        <v>20</v>
      </c>
      <c r="M37" s="19">
        <f t="shared" si="11"/>
        <v>0</v>
      </c>
      <c r="N37" s="19">
        <f t="shared" si="11"/>
        <v>0</v>
      </c>
      <c r="O37" s="19">
        <f t="shared" si="11"/>
        <v>0</v>
      </c>
      <c r="P37" s="19">
        <f t="shared" si="11"/>
        <v>0</v>
      </c>
      <c r="Q37" s="19">
        <f t="shared" si="11"/>
        <v>0</v>
      </c>
      <c r="R37" s="19">
        <f t="shared" si="11"/>
        <v>0</v>
      </c>
      <c r="S37" s="19">
        <f t="shared" si="11"/>
        <v>0</v>
      </c>
      <c r="T37" s="19">
        <f t="shared" si="11"/>
        <v>0</v>
      </c>
      <c r="U37" s="19">
        <f t="shared" si="11"/>
        <v>0</v>
      </c>
      <c r="V37" s="19">
        <f t="shared" si="11"/>
        <v>0</v>
      </c>
      <c r="W37" s="19">
        <f t="shared" si="11"/>
        <v>0</v>
      </c>
      <c r="X37" s="19">
        <f t="shared" si="11"/>
        <v>0</v>
      </c>
      <c r="Y37" s="19">
        <f t="shared" si="11"/>
        <v>0</v>
      </c>
      <c r="Z37" s="19">
        <f t="shared" si="11"/>
        <v>0</v>
      </c>
      <c r="AA37" s="19">
        <f t="shared" si="11"/>
        <v>0</v>
      </c>
      <c r="AB37" s="19">
        <f t="shared" si="11"/>
        <v>0</v>
      </c>
      <c r="AC37" s="19">
        <f t="shared" si="11"/>
        <v>0</v>
      </c>
      <c r="AD37" s="19">
        <f t="shared" si="11"/>
        <v>0</v>
      </c>
      <c r="AE37" s="19">
        <f t="shared" si="11"/>
        <v>0</v>
      </c>
      <c r="AF37" s="19">
        <f t="shared" si="11"/>
        <v>0</v>
      </c>
      <c r="AG37" s="47">
        <f t="shared" si="11"/>
        <v>0</v>
      </c>
      <c r="AH37" s="53">
        <f>SUM(AH34:AH36)</f>
        <v>3</v>
      </c>
      <c r="AI37" s="39"/>
      <c r="AJ37" s="36">
        <f>SUM(AJ34:AJ36)</f>
        <v>106</v>
      </c>
      <c r="AK37" s="58">
        <f>SUM(AK34:AK36)</f>
        <v>3</v>
      </c>
      <c r="AL37" s="29">
        <f t="shared" ref="AL37:AP37" si="12">SUM(AL34:AL36)</f>
        <v>106</v>
      </c>
      <c r="AM37" s="50">
        <f t="shared" si="12"/>
        <v>0</v>
      </c>
      <c r="AN37" s="29">
        <f t="shared" si="12"/>
        <v>0</v>
      </c>
      <c r="AO37" s="50">
        <f t="shared" si="12"/>
        <v>0</v>
      </c>
      <c r="AP37" s="29">
        <f t="shared" si="12"/>
        <v>0</v>
      </c>
    </row>
    <row r="38" spans="1:42" ht="13.5" thickBot="1">
      <c r="A38" s="23"/>
      <c r="B38" s="24" t="s">
        <v>26</v>
      </c>
      <c r="C38" s="19">
        <f>SUM(C4:C32)+C34+C35+C36</f>
        <v>0</v>
      </c>
      <c r="D38" s="19">
        <f t="shared" ref="D38:AM38" si="13">SUM(D4:D32)+D34+D35+D36</f>
        <v>0</v>
      </c>
      <c r="E38" s="19">
        <f t="shared" si="13"/>
        <v>0</v>
      </c>
      <c r="F38" s="19">
        <f t="shared" si="13"/>
        <v>5</v>
      </c>
      <c r="G38" s="19">
        <f t="shared" si="13"/>
        <v>0</v>
      </c>
      <c r="H38" s="19">
        <f t="shared" si="13"/>
        <v>1</v>
      </c>
      <c r="I38" s="19">
        <f t="shared" si="13"/>
        <v>0</v>
      </c>
      <c r="J38" s="19">
        <f t="shared" si="13"/>
        <v>2</v>
      </c>
      <c r="K38" s="19">
        <f t="shared" si="13"/>
        <v>1</v>
      </c>
      <c r="L38" s="19">
        <f t="shared" si="13"/>
        <v>2</v>
      </c>
      <c r="M38" s="19">
        <f t="shared" si="13"/>
        <v>1</v>
      </c>
      <c r="N38" s="19">
        <f t="shared" si="13"/>
        <v>1</v>
      </c>
      <c r="O38" s="19">
        <f t="shared" si="13"/>
        <v>0</v>
      </c>
      <c r="P38" s="19">
        <f t="shared" si="13"/>
        <v>0</v>
      </c>
      <c r="Q38" s="19">
        <f t="shared" si="13"/>
        <v>0</v>
      </c>
      <c r="R38" s="19">
        <f t="shared" si="13"/>
        <v>0</v>
      </c>
      <c r="S38" s="19">
        <f t="shared" si="13"/>
        <v>0</v>
      </c>
      <c r="T38" s="19">
        <f t="shared" si="13"/>
        <v>0</v>
      </c>
      <c r="U38" s="19">
        <f t="shared" si="13"/>
        <v>0</v>
      </c>
      <c r="V38" s="19">
        <f t="shared" si="13"/>
        <v>0</v>
      </c>
      <c r="W38" s="19">
        <f t="shared" si="13"/>
        <v>0</v>
      </c>
      <c r="X38" s="19">
        <f t="shared" si="13"/>
        <v>0</v>
      </c>
      <c r="Y38" s="19">
        <f t="shared" si="13"/>
        <v>0</v>
      </c>
      <c r="Z38" s="19">
        <f t="shared" si="13"/>
        <v>0</v>
      </c>
      <c r="AA38" s="19">
        <f t="shared" si="13"/>
        <v>0</v>
      </c>
      <c r="AB38" s="19">
        <f t="shared" si="13"/>
        <v>0</v>
      </c>
      <c r="AC38" s="19">
        <f t="shared" si="13"/>
        <v>0</v>
      </c>
      <c r="AD38" s="19">
        <f t="shared" si="13"/>
        <v>0</v>
      </c>
      <c r="AE38" s="19">
        <f t="shared" si="13"/>
        <v>0</v>
      </c>
      <c r="AF38" s="19">
        <f t="shared" si="13"/>
        <v>0</v>
      </c>
      <c r="AG38" s="47">
        <f t="shared" si="13"/>
        <v>0</v>
      </c>
      <c r="AH38" s="54">
        <f t="shared" si="13"/>
        <v>13</v>
      </c>
      <c r="AI38" s="19"/>
      <c r="AJ38" s="38"/>
      <c r="AK38" s="54">
        <f t="shared" si="13"/>
        <v>11</v>
      </c>
      <c r="AL38" s="38"/>
      <c r="AM38" s="51">
        <f t="shared" si="13"/>
        <v>2</v>
      </c>
      <c r="AN38" s="38"/>
      <c r="AO38" s="51">
        <f t="shared" ref="AO38" si="14">SUM(AO4:AO32)+AO34+AO35+AO36</f>
        <v>0</v>
      </c>
      <c r="AP38" s="38"/>
    </row>
    <row r="39" spans="1:42" ht="13.5" thickBot="1">
      <c r="A39" s="25"/>
      <c r="B39" s="18" t="s">
        <v>25</v>
      </c>
      <c r="C39" s="27">
        <f t="shared" ref="C39:AG39" si="15">C33+C37</f>
        <v>0</v>
      </c>
      <c r="D39" s="27">
        <f t="shared" si="15"/>
        <v>0</v>
      </c>
      <c r="E39" s="27">
        <f t="shared" si="15"/>
        <v>0</v>
      </c>
      <c r="F39" s="27">
        <f t="shared" si="15"/>
        <v>210</v>
      </c>
      <c r="G39" s="27">
        <f t="shared" si="15"/>
        <v>0</v>
      </c>
      <c r="H39" s="27">
        <f t="shared" si="15"/>
        <v>60</v>
      </c>
      <c r="I39" s="27">
        <f t="shared" si="15"/>
        <v>0</v>
      </c>
      <c r="J39" s="27">
        <f t="shared" si="15"/>
        <v>115</v>
      </c>
      <c r="K39" s="27">
        <f t="shared" si="15"/>
        <v>31</v>
      </c>
      <c r="L39" s="27">
        <f t="shared" si="15"/>
        <v>85</v>
      </c>
      <c r="M39" s="27">
        <f t="shared" si="15"/>
        <v>60</v>
      </c>
      <c r="N39" s="27">
        <f t="shared" si="15"/>
        <v>35</v>
      </c>
      <c r="O39" s="27">
        <f t="shared" si="15"/>
        <v>0</v>
      </c>
      <c r="P39" s="27">
        <f t="shared" si="15"/>
        <v>0</v>
      </c>
      <c r="Q39" s="27">
        <f t="shared" si="15"/>
        <v>0</v>
      </c>
      <c r="R39" s="27">
        <f t="shared" si="15"/>
        <v>0</v>
      </c>
      <c r="S39" s="27">
        <f t="shared" si="15"/>
        <v>0</v>
      </c>
      <c r="T39" s="27">
        <f t="shared" si="15"/>
        <v>0</v>
      </c>
      <c r="U39" s="27">
        <f t="shared" si="15"/>
        <v>0</v>
      </c>
      <c r="V39" s="27">
        <f t="shared" si="15"/>
        <v>0</v>
      </c>
      <c r="W39" s="27">
        <f t="shared" si="15"/>
        <v>0</v>
      </c>
      <c r="X39" s="27">
        <f t="shared" si="15"/>
        <v>0</v>
      </c>
      <c r="Y39" s="27">
        <f t="shared" si="15"/>
        <v>0</v>
      </c>
      <c r="Z39" s="27">
        <f t="shared" si="15"/>
        <v>0</v>
      </c>
      <c r="AA39" s="27">
        <f t="shared" si="15"/>
        <v>0</v>
      </c>
      <c r="AB39" s="27">
        <f t="shared" si="15"/>
        <v>0</v>
      </c>
      <c r="AC39" s="27">
        <f t="shared" si="15"/>
        <v>0</v>
      </c>
      <c r="AD39" s="27">
        <f t="shared" si="15"/>
        <v>0</v>
      </c>
      <c r="AE39" s="27">
        <f t="shared" si="15"/>
        <v>0</v>
      </c>
      <c r="AF39" s="27">
        <f t="shared" si="15"/>
        <v>0</v>
      </c>
      <c r="AG39" s="49">
        <f t="shared" si="15"/>
        <v>0</v>
      </c>
      <c r="AH39" s="55">
        <f>AH37+AH33</f>
        <v>13</v>
      </c>
      <c r="AI39" s="18">
        <f>AI37+AI33</f>
        <v>0</v>
      </c>
      <c r="AJ39" s="26">
        <f>AJ37+AJ33</f>
        <v>596</v>
      </c>
      <c r="AK39" s="60"/>
      <c r="AL39" s="40">
        <f t="shared" ref="AL39:AN39" si="16">AL37+AL33</f>
        <v>501</v>
      </c>
      <c r="AM39" s="26"/>
      <c r="AN39" s="40">
        <f t="shared" si="16"/>
        <v>95</v>
      </c>
      <c r="AO39" s="26"/>
      <c r="AP39" s="40">
        <f t="shared" ref="AP39" si="17">AP37+AP33</f>
        <v>0</v>
      </c>
    </row>
    <row r="40" spans="1:42" ht="13.5" thickBot="1"/>
    <row r="41" spans="1:42" ht="15.75">
      <c r="A41" s="101" t="s">
        <v>47</v>
      </c>
      <c r="B41" s="102"/>
      <c r="C41" s="103" t="s">
        <v>63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4" t="s">
        <v>28</v>
      </c>
      <c r="AI41" s="104"/>
      <c r="AJ41" s="104"/>
      <c r="AK41" s="105"/>
      <c r="AL41" s="106"/>
      <c r="AM41" s="106"/>
      <c r="AN41" s="106"/>
      <c r="AO41" s="106"/>
      <c r="AP41" s="107"/>
    </row>
    <row r="42" spans="1:42" ht="13.5" thickBot="1">
      <c r="A42" s="108" t="s">
        <v>49</v>
      </c>
      <c r="B42" s="109"/>
      <c r="C42" s="117" t="s">
        <v>58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1" t="str">
        <f>дата!B1</f>
        <v>за ОКТЯБРЬ 2019</v>
      </c>
      <c r="AI42" s="112"/>
      <c r="AJ42" s="112"/>
      <c r="AK42" s="95" t="s">
        <v>41</v>
      </c>
      <c r="AL42" s="95" t="s">
        <v>42</v>
      </c>
      <c r="AM42" s="95" t="s">
        <v>41</v>
      </c>
      <c r="AN42" s="95" t="s">
        <v>42</v>
      </c>
      <c r="AO42" s="95" t="s">
        <v>41</v>
      </c>
      <c r="AP42" s="96" t="s">
        <v>42</v>
      </c>
    </row>
    <row r="43" spans="1:42" ht="13.5" thickBot="1">
      <c r="A43" s="87" t="s">
        <v>0</v>
      </c>
      <c r="B43" s="88" t="s">
        <v>40</v>
      </c>
      <c r="C43" s="89">
        <v>1</v>
      </c>
      <c r="D43" s="89">
        <v>2</v>
      </c>
      <c r="E43" s="89">
        <v>3</v>
      </c>
      <c r="F43" s="89">
        <v>4</v>
      </c>
      <c r="G43" s="89">
        <v>5</v>
      </c>
      <c r="H43" s="89">
        <v>6</v>
      </c>
      <c r="I43" s="89">
        <v>7</v>
      </c>
      <c r="J43" s="89">
        <v>8</v>
      </c>
      <c r="K43" s="89">
        <v>9</v>
      </c>
      <c r="L43" s="89">
        <v>10</v>
      </c>
      <c r="M43" s="89">
        <v>11</v>
      </c>
      <c r="N43" s="89">
        <v>12</v>
      </c>
      <c r="O43" s="89">
        <v>13</v>
      </c>
      <c r="P43" s="89">
        <v>14</v>
      </c>
      <c r="Q43" s="89">
        <v>15</v>
      </c>
      <c r="R43" s="89">
        <v>16</v>
      </c>
      <c r="S43" s="89">
        <v>17</v>
      </c>
      <c r="T43" s="89">
        <v>18</v>
      </c>
      <c r="U43" s="89">
        <v>19</v>
      </c>
      <c r="V43" s="89">
        <v>20</v>
      </c>
      <c r="W43" s="89">
        <v>21</v>
      </c>
      <c r="X43" s="89">
        <v>22</v>
      </c>
      <c r="Y43" s="89">
        <v>23</v>
      </c>
      <c r="Z43" s="89">
        <v>24</v>
      </c>
      <c r="AA43" s="89">
        <v>25</v>
      </c>
      <c r="AB43" s="89">
        <v>26</v>
      </c>
      <c r="AC43" s="89">
        <v>27</v>
      </c>
      <c r="AD43" s="89">
        <v>28</v>
      </c>
      <c r="AE43" s="89">
        <v>29</v>
      </c>
      <c r="AF43" s="89">
        <v>30</v>
      </c>
      <c r="AG43" s="90">
        <v>31</v>
      </c>
      <c r="AH43" s="91" t="s">
        <v>1</v>
      </c>
      <c r="AI43" s="89" t="s">
        <v>2</v>
      </c>
      <c r="AJ43" s="92" t="s">
        <v>3</v>
      </c>
      <c r="AK43" s="115" t="s">
        <v>43</v>
      </c>
      <c r="AL43" s="116"/>
      <c r="AM43" s="113" t="s">
        <v>44</v>
      </c>
      <c r="AN43" s="114"/>
      <c r="AO43" s="113" t="s">
        <v>45</v>
      </c>
      <c r="AP43" s="114"/>
    </row>
    <row r="44" spans="1:42">
      <c r="A44" s="83">
        <v>1</v>
      </c>
      <c r="B44" s="42" t="s">
        <v>12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8"/>
      <c r="AH44" s="84">
        <f t="shared" ref="AH44:AH51" si="18">SUM(C44:AG44)</f>
        <v>0</v>
      </c>
      <c r="AI44" s="85">
        <v>39</v>
      </c>
      <c r="AJ44" s="86">
        <f t="shared" ref="AJ44:AJ72" si="19">AH44*AI44</f>
        <v>0</v>
      </c>
      <c r="AK44" s="79">
        <f>SUM(C44:L44)</f>
        <v>0</v>
      </c>
      <c r="AL44" s="71">
        <f>AK44*AI44</f>
        <v>0</v>
      </c>
      <c r="AM44" s="80">
        <f>SUM(M44:V44)</f>
        <v>0</v>
      </c>
      <c r="AN44" s="77">
        <f>AM44*AI44</f>
        <v>0</v>
      </c>
      <c r="AO44" s="80">
        <f>SUM(W44:AG44)</f>
        <v>0</v>
      </c>
      <c r="AP44" s="59">
        <f>AO44*AK44</f>
        <v>0</v>
      </c>
    </row>
    <row r="45" spans="1:42">
      <c r="A45" s="2">
        <v>2</v>
      </c>
      <c r="B45" s="1" t="s">
        <v>16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21"/>
      <c r="AH45" s="5">
        <f t="shared" si="18"/>
        <v>0</v>
      </c>
      <c r="AI45" s="31">
        <v>34</v>
      </c>
      <c r="AJ45" s="62">
        <f t="shared" si="19"/>
        <v>0</v>
      </c>
      <c r="AK45" s="68">
        <f t="shared" ref="AK45:AK72" si="20">SUM(C45:L45)</f>
        <v>0</v>
      </c>
      <c r="AL45" s="69">
        <f t="shared" ref="AL45:AL72" si="21">AK45*AI45</f>
        <v>0</v>
      </c>
      <c r="AM45" s="74">
        <f t="shared" ref="AM45:AM72" si="22">SUM(M45:V45)</f>
        <v>0</v>
      </c>
      <c r="AN45" s="75">
        <f t="shared" ref="AN45:AN72" si="23">AM45*AI45</f>
        <v>0</v>
      </c>
      <c r="AO45" s="74">
        <f t="shared" ref="AO45:AO72" si="24">SUM(W45:AG45)</f>
        <v>0</v>
      </c>
      <c r="AP45" s="56">
        <f t="shared" ref="AP45:AP72" si="25">AO45*AK45</f>
        <v>0</v>
      </c>
    </row>
    <row r="46" spans="1:42">
      <c r="A46" s="13">
        <v>3</v>
      </c>
      <c r="B46" s="1" t="s">
        <v>17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21"/>
      <c r="AH46" s="5">
        <f t="shared" si="18"/>
        <v>0</v>
      </c>
      <c r="AI46" s="31">
        <v>38</v>
      </c>
      <c r="AJ46" s="62">
        <f t="shared" si="19"/>
        <v>0</v>
      </c>
      <c r="AK46" s="68">
        <f t="shared" si="20"/>
        <v>0</v>
      </c>
      <c r="AL46" s="69">
        <f t="shared" si="21"/>
        <v>0</v>
      </c>
      <c r="AM46" s="74">
        <f t="shared" si="22"/>
        <v>0</v>
      </c>
      <c r="AN46" s="75">
        <f t="shared" si="23"/>
        <v>0</v>
      </c>
      <c r="AO46" s="74">
        <f t="shared" si="24"/>
        <v>0</v>
      </c>
      <c r="AP46" s="56">
        <f t="shared" si="25"/>
        <v>0</v>
      </c>
    </row>
    <row r="47" spans="1:42">
      <c r="A47" s="2">
        <v>4</v>
      </c>
      <c r="B47" s="1" t="s">
        <v>7</v>
      </c>
      <c r="C47" s="1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21"/>
      <c r="AH47" s="5">
        <f t="shared" si="18"/>
        <v>0</v>
      </c>
      <c r="AI47" s="31">
        <v>35</v>
      </c>
      <c r="AJ47" s="62">
        <f t="shared" si="19"/>
        <v>0</v>
      </c>
      <c r="AK47" s="68">
        <f t="shared" si="20"/>
        <v>0</v>
      </c>
      <c r="AL47" s="69">
        <f t="shared" si="21"/>
        <v>0</v>
      </c>
      <c r="AM47" s="74">
        <f t="shared" si="22"/>
        <v>0</v>
      </c>
      <c r="AN47" s="75">
        <f t="shared" si="23"/>
        <v>0</v>
      </c>
      <c r="AO47" s="74">
        <f t="shared" si="24"/>
        <v>0</v>
      </c>
      <c r="AP47" s="56">
        <f t="shared" si="25"/>
        <v>0</v>
      </c>
    </row>
    <row r="48" spans="1:42">
      <c r="A48" s="13">
        <v>5</v>
      </c>
      <c r="B48" s="1" t="s">
        <v>10</v>
      </c>
      <c r="C48" s="4"/>
      <c r="D48" s="4"/>
      <c r="E48" s="4"/>
      <c r="F48" s="4"/>
      <c r="G48" s="4"/>
      <c r="H48" s="4"/>
      <c r="I48" s="4"/>
      <c r="J48" s="4"/>
      <c r="K48" s="4">
        <v>1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21"/>
      <c r="AH48" s="5">
        <f t="shared" si="18"/>
        <v>1</v>
      </c>
      <c r="AI48" s="31">
        <v>36</v>
      </c>
      <c r="AJ48" s="62">
        <f t="shared" si="19"/>
        <v>36</v>
      </c>
      <c r="AK48" s="68">
        <f t="shared" si="20"/>
        <v>1</v>
      </c>
      <c r="AL48" s="69">
        <f t="shared" si="21"/>
        <v>36</v>
      </c>
      <c r="AM48" s="74">
        <f t="shared" si="22"/>
        <v>0</v>
      </c>
      <c r="AN48" s="75">
        <f t="shared" si="23"/>
        <v>0</v>
      </c>
      <c r="AO48" s="74">
        <f t="shared" si="24"/>
        <v>0</v>
      </c>
      <c r="AP48" s="56">
        <f t="shared" si="25"/>
        <v>0</v>
      </c>
    </row>
    <row r="49" spans="1:42">
      <c r="A49" s="2">
        <v>6</v>
      </c>
      <c r="B49" s="1" t="s">
        <v>11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21"/>
      <c r="AH49" s="5">
        <f t="shared" si="18"/>
        <v>0</v>
      </c>
      <c r="AI49" s="31">
        <v>35</v>
      </c>
      <c r="AJ49" s="62">
        <f t="shared" si="19"/>
        <v>0</v>
      </c>
      <c r="AK49" s="68">
        <f t="shared" si="20"/>
        <v>0</v>
      </c>
      <c r="AL49" s="69">
        <f t="shared" si="21"/>
        <v>0</v>
      </c>
      <c r="AM49" s="74">
        <f t="shared" si="22"/>
        <v>0</v>
      </c>
      <c r="AN49" s="75">
        <f t="shared" si="23"/>
        <v>0</v>
      </c>
      <c r="AO49" s="74">
        <f t="shared" si="24"/>
        <v>0</v>
      </c>
      <c r="AP49" s="56">
        <f t="shared" si="25"/>
        <v>0</v>
      </c>
    </row>
    <row r="50" spans="1:42">
      <c r="A50" s="13">
        <v>7</v>
      </c>
      <c r="B50" s="1" t="s">
        <v>18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21"/>
      <c r="AH50" s="5">
        <f t="shared" si="18"/>
        <v>0</v>
      </c>
      <c r="AI50" s="31">
        <v>42</v>
      </c>
      <c r="AJ50" s="62">
        <f t="shared" si="19"/>
        <v>0</v>
      </c>
      <c r="AK50" s="68">
        <f t="shared" si="20"/>
        <v>0</v>
      </c>
      <c r="AL50" s="69">
        <f t="shared" si="21"/>
        <v>0</v>
      </c>
      <c r="AM50" s="74">
        <f t="shared" si="22"/>
        <v>0</v>
      </c>
      <c r="AN50" s="75">
        <f t="shared" si="23"/>
        <v>0</v>
      </c>
      <c r="AO50" s="74">
        <f t="shared" si="24"/>
        <v>0</v>
      </c>
      <c r="AP50" s="56">
        <f t="shared" si="25"/>
        <v>0</v>
      </c>
    </row>
    <row r="51" spans="1:42">
      <c r="A51" s="2">
        <v>8</v>
      </c>
      <c r="B51" s="1" t="s">
        <v>19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21"/>
      <c r="AH51" s="5">
        <f t="shared" si="18"/>
        <v>0</v>
      </c>
      <c r="AI51" s="31">
        <v>42</v>
      </c>
      <c r="AJ51" s="62">
        <f t="shared" si="19"/>
        <v>0</v>
      </c>
      <c r="AK51" s="68">
        <f t="shared" si="20"/>
        <v>0</v>
      </c>
      <c r="AL51" s="69">
        <f t="shared" si="21"/>
        <v>0</v>
      </c>
      <c r="AM51" s="74">
        <f t="shared" si="22"/>
        <v>0</v>
      </c>
      <c r="AN51" s="75">
        <f t="shared" si="23"/>
        <v>0</v>
      </c>
      <c r="AO51" s="74">
        <f t="shared" si="24"/>
        <v>0</v>
      </c>
      <c r="AP51" s="56">
        <f t="shared" si="25"/>
        <v>0</v>
      </c>
    </row>
    <row r="52" spans="1:42">
      <c r="A52" s="13">
        <v>9</v>
      </c>
      <c r="B52" s="1" t="s">
        <v>6</v>
      </c>
      <c r="C52" s="4"/>
      <c r="D52" s="4"/>
      <c r="E52" s="4"/>
      <c r="F52" s="4"/>
      <c r="G52" s="4"/>
      <c r="H52" s="4"/>
      <c r="I52" s="4"/>
      <c r="J52" s="4"/>
      <c r="K52" s="4"/>
      <c r="L52" s="4">
        <v>1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21"/>
      <c r="AH52" s="5">
        <f>SUM(C52:AG52)</f>
        <v>1</v>
      </c>
      <c r="AI52" s="31">
        <v>25</v>
      </c>
      <c r="AJ52" s="62">
        <f t="shared" si="19"/>
        <v>25</v>
      </c>
      <c r="AK52" s="68">
        <f t="shared" si="20"/>
        <v>1</v>
      </c>
      <c r="AL52" s="69">
        <f t="shared" si="21"/>
        <v>25</v>
      </c>
      <c r="AM52" s="74">
        <f t="shared" si="22"/>
        <v>0</v>
      </c>
      <c r="AN52" s="75">
        <f t="shared" si="23"/>
        <v>0</v>
      </c>
      <c r="AO52" s="74">
        <f t="shared" si="24"/>
        <v>0</v>
      </c>
      <c r="AP52" s="56">
        <f t="shared" si="25"/>
        <v>0</v>
      </c>
    </row>
    <row r="53" spans="1:42">
      <c r="A53" s="2">
        <v>10</v>
      </c>
      <c r="B53" s="1" t="s">
        <v>8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21"/>
      <c r="AH53" s="5">
        <f t="shared" ref="AH53:AH72" si="26">SUM(C53:AG53)</f>
        <v>0</v>
      </c>
      <c r="AI53" s="31">
        <v>20</v>
      </c>
      <c r="AJ53" s="62">
        <f t="shared" si="19"/>
        <v>0</v>
      </c>
      <c r="AK53" s="68">
        <f t="shared" si="20"/>
        <v>0</v>
      </c>
      <c r="AL53" s="69">
        <f t="shared" si="21"/>
        <v>0</v>
      </c>
      <c r="AM53" s="74">
        <f t="shared" si="22"/>
        <v>0</v>
      </c>
      <c r="AN53" s="75">
        <f t="shared" si="23"/>
        <v>0</v>
      </c>
      <c r="AO53" s="74">
        <f t="shared" si="24"/>
        <v>0</v>
      </c>
      <c r="AP53" s="56">
        <f t="shared" si="25"/>
        <v>0</v>
      </c>
    </row>
    <row r="54" spans="1:42">
      <c r="A54" s="13">
        <v>11</v>
      </c>
      <c r="B54" s="1" t="s">
        <v>24</v>
      </c>
      <c r="C54" s="4"/>
      <c r="D54" s="4"/>
      <c r="E54" s="4"/>
      <c r="F54" s="4"/>
      <c r="G54" s="4"/>
      <c r="H54" s="4"/>
      <c r="I54" s="4"/>
      <c r="J54" s="4"/>
      <c r="K54" s="4">
        <v>1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21"/>
      <c r="AH54" s="5">
        <f t="shared" si="26"/>
        <v>1</v>
      </c>
      <c r="AI54" s="31">
        <v>35</v>
      </c>
      <c r="AJ54" s="62">
        <f t="shared" si="19"/>
        <v>35</v>
      </c>
      <c r="AK54" s="68">
        <f t="shared" si="20"/>
        <v>1</v>
      </c>
      <c r="AL54" s="69">
        <f t="shared" si="21"/>
        <v>35</v>
      </c>
      <c r="AM54" s="74">
        <f t="shared" si="22"/>
        <v>0</v>
      </c>
      <c r="AN54" s="75">
        <f t="shared" si="23"/>
        <v>0</v>
      </c>
      <c r="AO54" s="74">
        <f t="shared" si="24"/>
        <v>0</v>
      </c>
      <c r="AP54" s="56">
        <f t="shared" si="25"/>
        <v>0</v>
      </c>
    </row>
    <row r="55" spans="1:42">
      <c r="A55" s="2">
        <v>12</v>
      </c>
      <c r="B55" s="1" t="s">
        <v>20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21"/>
      <c r="AH55" s="5">
        <f t="shared" si="26"/>
        <v>0</v>
      </c>
      <c r="AI55" s="31">
        <v>60</v>
      </c>
      <c r="AJ55" s="62">
        <f t="shared" si="19"/>
        <v>0</v>
      </c>
      <c r="AK55" s="68">
        <f t="shared" si="20"/>
        <v>0</v>
      </c>
      <c r="AL55" s="69">
        <f t="shared" si="21"/>
        <v>0</v>
      </c>
      <c r="AM55" s="74">
        <f t="shared" si="22"/>
        <v>0</v>
      </c>
      <c r="AN55" s="75">
        <f t="shared" si="23"/>
        <v>0</v>
      </c>
      <c r="AO55" s="74">
        <f t="shared" si="24"/>
        <v>0</v>
      </c>
      <c r="AP55" s="56">
        <f t="shared" si="25"/>
        <v>0</v>
      </c>
    </row>
    <row r="56" spans="1:42" ht="13.5" thickBot="1">
      <c r="A56" s="14">
        <v>13</v>
      </c>
      <c r="B56" s="15" t="s">
        <v>21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46"/>
      <c r="AH56" s="16">
        <f t="shared" si="26"/>
        <v>0</v>
      </c>
      <c r="AI56" s="32">
        <v>65</v>
      </c>
      <c r="AJ56" s="63">
        <f t="shared" si="19"/>
        <v>0</v>
      </c>
      <c r="AK56" s="81">
        <f t="shared" si="20"/>
        <v>0</v>
      </c>
      <c r="AL56" s="70">
        <f t="shared" si="21"/>
        <v>0</v>
      </c>
      <c r="AM56" s="82">
        <f t="shared" si="22"/>
        <v>0</v>
      </c>
      <c r="AN56" s="76">
        <f t="shared" si="23"/>
        <v>0</v>
      </c>
      <c r="AO56" s="82">
        <f t="shared" si="24"/>
        <v>0</v>
      </c>
      <c r="AP56" s="61">
        <f t="shared" si="25"/>
        <v>0</v>
      </c>
    </row>
    <row r="57" spans="1:42">
      <c r="A57" s="41">
        <v>14</v>
      </c>
      <c r="B57" s="42" t="s">
        <v>29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8"/>
      <c r="AH57" s="52">
        <f t="shared" si="26"/>
        <v>0</v>
      </c>
      <c r="AI57" s="44">
        <v>36</v>
      </c>
      <c r="AJ57" s="64">
        <f t="shared" si="19"/>
        <v>0</v>
      </c>
      <c r="AK57" s="79">
        <f t="shared" si="20"/>
        <v>0</v>
      </c>
      <c r="AL57" s="71">
        <f t="shared" si="21"/>
        <v>0</v>
      </c>
      <c r="AM57" s="80">
        <f t="shared" si="22"/>
        <v>0</v>
      </c>
      <c r="AN57" s="77">
        <f t="shared" si="23"/>
        <v>0</v>
      </c>
      <c r="AO57" s="80">
        <f t="shared" si="24"/>
        <v>0</v>
      </c>
      <c r="AP57" s="59">
        <f t="shared" si="25"/>
        <v>0</v>
      </c>
    </row>
    <row r="58" spans="1:42">
      <c r="A58" s="13">
        <v>15</v>
      </c>
      <c r="B58" s="1" t="s">
        <v>4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21"/>
      <c r="AH58" s="6">
        <f t="shared" si="26"/>
        <v>0</v>
      </c>
      <c r="AI58" s="33">
        <v>24</v>
      </c>
      <c r="AJ58" s="65">
        <f t="shared" si="19"/>
        <v>0</v>
      </c>
      <c r="AK58" s="68">
        <f t="shared" si="20"/>
        <v>0</v>
      </c>
      <c r="AL58" s="69">
        <f t="shared" si="21"/>
        <v>0</v>
      </c>
      <c r="AM58" s="74">
        <f t="shared" si="22"/>
        <v>0</v>
      </c>
      <c r="AN58" s="75">
        <f t="shared" si="23"/>
        <v>0</v>
      </c>
      <c r="AO58" s="74">
        <f t="shared" si="24"/>
        <v>0</v>
      </c>
      <c r="AP58" s="56">
        <f t="shared" si="25"/>
        <v>0</v>
      </c>
    </row>
    <row r="59" spans="1:42">
      <c r="A59" s="2">
        <v>16</v>
      </c>
      <c r="B59" s="1" t="s">
        <v>5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21"/>
      <c r="AH59" s="6">
        <f t="shared" si="26"/>
        <v>0</v>
      </c>
      <c r="AI59" s="33">
        <v>15</v>
      </c>
      <c r="AJ59" s="65">
        <f t="shared" si="19"/>
        <v>0</v>
      </c>
      <c r="AK59" s="68">
        <f t="shared" si="20"/>
        <v>0</v>
      </c>
      <c r="AL59" s="69">
        <f t="shared" si="21"/>
        <v>0</v>
      </c>
      <c r="AM59" s="74">
        <f t="shared" si="22"/>
        <v>0</v>
      </c>
      <c r="AN59" s="75">
        <f t="shared" si="23"/>
        <v>0</v>
      </c>
      <c r="AO59" s="74">
        <f t="shared" si="24"/>
        <v>0</v>
      </c>
      <c r="AP59" s="56">
        <f t="shared" si="25"/>
        <v>0</v>
      </c>
    </row>
    <row r="60" spans="1:42">
      <c r="A60" s="13">
        <v>17</v>
      </c>
      <c r="B60" s="1" t="s">
        <v>18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21"/>
      <c r="AH60" s="6">
        <f t="shared" si="26"/>
        <v>0</v>
      </c>
      <c r="AI60" s="33">
        <v>42</v>
      </c>
      <c r="AJ60" s="65">
        <f t="shared" si="19"/>
        <v>0</v>
      </c>
      <c r="AK60" s="68">
        <f t="shared" si="20"/>
        <v>0</v>
      </c>
      <c r="AL60" s="69">
        <f t="shared" si="21"/>
        <v>0</v>
      </c>
      <c r="AM60" s="74">
        <f t="shared" si="22"/>
        <v>0</v>
      </c>
      <c r="AN60" s="75">
        <f t="shared" si="23"/>
        <v>0</v>
      </c>
      <c r="AO60" s="74">
        <f t="shared" si="24"/>
        <v>0</v>
      </c>
      <c r="AP60" s="56">
        <f t="shared" si="25"/>
        <v>0</v>
      </c>
    </row>
    <row r="61" spans="1:42">
      <c r="A61" s="2">
        <v>18</v>
      </c>
      <c r="B61" s="1" t="s">
        <v>9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21"/>
      <c r="AH61" s="6">
        <f t="shared" si="26"/>
        <v>0</v>
      </c>
      <c r="AI61" s="33">
        <v>17</v>
      </c>
      <c r="AJ61" s="65">
        <f t="shared" si="19"/>
        <v>0</v>
      </c>
      <c r="AK61" s="68">
        <f t="shared" si="20"/>
        <v>0</v>
      </c>
      <c r="AL61" s="69">
        <f t="shared" si="21"/>
        <v>0</v>
      </c>
      <c r="AM61" s="74">
        <f t="shared" si="22"/>
        <v>0</v>
      </c>
      <c r="AN61" s="75">
        <f t="shared" si="23"/>
        <v>0</v>
      </c>
      <c r="AO61" s="74">
        <f t="shared" si="24"/>
        <v>0</v>
      </c>
      <c r="AP61" s="56">
        <f t="shared" si="25"/>
        <v>0</v>
      </c>
    </row>
    <row r="62" spans="1:42">
      <c r="A62" s="13">
        <v>19</v>
      </c>
      <c r="B62" s="1" t="s">
        <v>22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>
        <v>88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21"/>
      <c r="AH62" s="6">
        <f t="shared" si="26"/>
        <v>88</v>
      </c>
      <c r="AI62" s="33">
        <v>40</v>
      </c>
      <c r="AJ62" s="65">
        <f t="shared" si="19"/>
        <v>3520</v>
      </c>
      <c r="AK62" s="68">
        <f t="shared" si="20"/>
        <v>0</v>
      </c>
      <c r="AL62" s="69">
        <f t="shared" si="21"/>
        <v>0</v>
      </c>
      <c r="AM62" s="74">
        <f t="shared" si="22"/>
        <v>88</v>
      </c>
      <c r="AN62" s="75">
        <f t="shared" si="23"/>
        <v>3520</v>
      </c>
      <c r="AO62" s="74">
        <f t="shared" si="24"/>
        <v>0</v>
      </c>
      <c r="AP62" s="56">
        <f t="shared" si="25"/>
        <v>0</v>
      </c>
    </row>
    <row r="63" spans="1:42">
      <c r="A63" s="2">
        <v>20</v>
      </c>
      <c r="B63" s="1" t="s">
        <v>23</v>
      </c>
      <c r="C63" s="4"/>
      <c r="D63" s="4"/>
      <c r="E63" s="4"/>
      <c r="F63" s="4"/>
      <c r="G63" s="4"/>
      <c r="H63" s="4"/>
      <c r="I63" s="4"/>
      <c r="J63" s="4"/>
      <c r="K63" s="4">
        <v>1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21"/>
      <c r="AH63" s="6">
        <f t="shared" si="26"/>
        <v>1</v>
      </c>
      <c r="AI63" s="33">
        <v>26</v>
      </c>
      <c r="AJ63" s="65">
        <f t="shared" si="19"/>
        <v>26</v>
      </c>
      <c r="AK63" s="68">
        <f t="shared" si="20"/>
        <v>1</v>
      </c>
      <c r="AL63" s="69">
        <f t="shared" si="21"/>
        <v>26</v>
      </c>
      <c r="AM63" s="74">
        <f t="shared" si="22"/>
        <v>0</v>
      </c>
      <c r="AN63" s="75">
        <f t="shared" si="23"/>
        <v>0</v>
      </c>
      <c r="AO63" s="74">
        <f t="shared" si="24"/>
        <v>0</v>
      </c>
      <c r="AP63" s="56">
        <f t="shared" si="25"/>
        <v>0</v>
      </c>
    </row>
    <row r="64" spans="1:42">
      <c r="A64" s="13">
        <v>21</v>
      </c>
      <c r="B64" s="1" t="s">
        <v>27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21"/>
      <c r="AH64" s="6">
        <f t="shared" si="26"/>
        <v>0</v>
      </c>
      <c r="AI64" s="33">
        <v>39</v>
      </c>
      <c r="AJ64" s="65">
        <f t="shared" si="19"/>
        <v>0</v>
      </c>
      <c r="AK64" s="68">
        <f t="shared" si="20"/>
        <v>0</v>
      </c>
      <c r="AL64" s="69">
        <f t="shared" si="21"/>
        <v>0</v>
      </c>
      <c r="AM64" s="74">
        <f t="shared" si="22"/>
        <v>0</v>
      </c>
      <c r="AN64" s="75">
        <f t="shared" si="23"/>
        <v>0</v>
      </c>
      <c r="AO64" s="74">
        <f t="shared" si="24"/>
        <v>0</v>
      </c>
      <c r="AP64" s="56">
        <f t="shared" si="25"/>
        <v>0</v>
      </c>
    </row>
    <row r="65" spans="1:42">
      <c r="A65" s="2">
        <v>22</v>
      </c>
      <c r="B65" s="1" t="s">
        <v>30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21"/>
      <c r="AH65" s="6">
        <f t="shared" si="26"/>
        <v>0</v>
      </c>
      <c r="AI65" s="33">
        <v>30</v>
      </c>
      <c r="AJ65" s="65">
        <f t="shared" si="19"/>
        <v>0</v>
      </c>
      <c r="AK65" s="68">
        <f t="shared" si="20"/>
        <v>0</v>
      </c>
      <c r="AL65" s="69">
        <f t="shared" si="21"/>
        <v>0</v>
      </c>
      <c r="AM65" s="74">
        <f t="shared" si="22"/>
        <v>0</v>
      </c>
      <c r="AN65" s="75">
        <f t="shared" si="23"/>
        <v>0</v>
      </c>
      <c r="AO65" s="74">
        <f t="shared" si="24"/>
        <v>0</v>
      </c>
      <c r="AP65" s="56">
        <f t="shared" si="25"/>
        <v>0</v>
      </c>
    </row>
    <row r="66" spans="1:42">
      <c r="A66" s="13">
        <v>23</v>
      </c>
      <c r="B66" s="12" t="s">
        <v>31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30"/>
      <c r="AH66" s="6">
        <f t="shared" si="26"/>
        <v>0</v>
      </c>
      <c r="AI66" s="33">
        <v>25</v>
      </c>
      <c r="AJ66" s="65">
        <f t="shared" si="19"/>
        <v>0</v>
      </c>
      <c r="AK66" s="68">
        <f t="shared" si="20"/>
        <v>0</v>
      </c>
      <c r="AL66" s="69">
        <f t="shared" si="21"/>
        <v>0</v>
      </c>
      <c r="AM66" s="74">
        <f t="shared" si="22"/>
        <v>0</v>
      </c>
      <c r="AN66" s="75">
        <f t="shared" si="23"/>
        <v>0</v>
      </c>
      <c r="AO66" s="74">
        <f t="shared" si="24"/>
        <v>0</v>
      </c>
      <c r="AP66" s="56">
        <f t="shared" si="25"/>
        <v>0</v>
      </c>
    </row>
    <row r="67" spans="1:42">
      <c r="A67" s="2">
        <v>24</v>
      </c>
      <c r="B67" s="12" t="s">
        <v>32</v>
      </c>
      <c r="C67" s="11"/>
      <c r="D67" s="11"/>
      <c r="E67" s="11"/>
      <c r="F67" s="11"/>
      <c r="G67" s="11"/>
      <c r="H67" s="11"/>
      <c r="I67" s="11"/>
      <c r="J67" s="11"/>
      <c r="K67" s="11">
        <v>1</v>
      </c>
      <c r="L67" s="11"/>
      <c r="M67" s="11"/>
      <c r="N67" s="11"/>
      <c r="O67" s="11"/>
      <c r="P67" s="11"/>
      <c r="Q67" s="11"/>
      <c r="R67" s="11"/>
      <c r="S67" s="11">
        <v>1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30"/>
      <c r="AH67" s="6">
        <f t="shared" si="26"/>
        <v>2</v>
      </c>
      <c r="AI67" s="33">
        <v>30</v>
      </c>
      <c r="AJ67" s="65">
        <f t="shared" si="19"/>
        <v>60</v>
      </c>
      <c r="AK67" s="68">
        <f t="shared" si="20"/>
        <v>1</v>
      </c>
      <c r="AL67" s="69">
        <f t="shared" si="21"/>
        <v>30</v>
      </c>
      <c r="AM67" s="74">
        <f t="shared" si="22"/>
        <v>1</v>
      </c>
      <c r="AN67" s="75">
        <f t="shared" si="23"/>
        <v>30</v>
      </c>
      <c r="AO67" s="74">
        <f t="shared" si="24"/>
        <v>0</v>
      </c>
      <c r="AP67" s="56">
        <f t="shared" si="25"/>
        <v>0</v>
      </c>
    </row>
    <row r="68" spans="1:42">
      <c r="A68" s="13">
        <v>25</v>
      </c>
      <c r="B68" s="12" t="s">
        <v>33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30"/>
      <c r="AH68" s="6">
        <f t="shared" si="26"/>
        <v>0</v>
      </c>
      <c r="AI68" s="33">
        <v>19</v>
      </c>
      <c r="AJ68" s="65">
        <f t="shared" si="19"/>
        <v>0</v>
      </c>
      <c r="AK68" s="68">
        <f t="shared" si="20"/>
        <v>0</v>
      </c>
      <c r="AL68" s="69">
        <f t="shared" si="21"/>
        <v>0</v>
      </c>
      <c r="AM68" s="74">
        <f t="shared" si="22"/>
        <v>0</v>
      </c>
      <c r="AN68" s="75">
        <f t="shared" si="23"/>
        <v>0</v>
      </c>
      <c r="AO68" s="74">
        <f t="shared" si="24"/>
        <v>0</v>
      </c>
      <c r="AP68" s="56">
        <f t="shared" si="25"/>
        <v>0</v>
      </c>
    </row>
    <row r="69" spans="1:42">
      <c r="A69" s="2">
        <v>26</v>
      </c>
      <c r="B69" s="12" t="s">
        <v>34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30"/>
      <c r="AH69" s="6">
        <f t="shared" si="26"/>
        <v>0</v>
      </c>
      <c r="AI69" s="33">
        <v>99</v>
      </c>
      <c r="AJ69" s="65">
        <f t="shared" si="19"/>
        <v>0</v>
      </c>
      <c r="AK69" s="68">
        <f t="shared" si="20"/>
        <v>0</v>
      </c>
      <c r="AL69" s="69">
        <f t="shared" si="21"/>
        <v>0</v>
      </c>
      <c r="AM69" s="74">
        <f t="shared" si="22"/>
        <v>0</v>
      </c>
      <c r="AN69" s="75">
        <f t="shared" si="23"/>
        <v>0</v>
      </c>
      <c r="AO69" s="74">
        <f t="shared" si="24"/>
        <v>0</v>
      </c>
      <c r="AP69" s="56">
        <f t="shared" si="25"/>
        <v>0</v>
      </c>
    </row>
    <row r="70" spans="1:42">
      <c r="A70" s="17"/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30"/>
      <c r="AH70" s="6">
        <f t="shared" si="26"/>
        <v>0</v>
      </c>
      <c r="AI70" s="33"/>
      <c r="AJ70" s="65">
        <f t="shared" si="19"/>
        <v>0</v>
      </c>
      <c r="AK70" s="68">
        <f t="shared" si="20"/>
        <v>0</v>
      </c>
      <c r="AL70" s="69">
        <f t="shared" si="21"/>
        <v>0</v>
      </c>
      <c r="AM70" s="74">
        <f t="shared" si="22"/>
        <v>0</v>
      </c>
      <c r="AN70" s="75">
        <f t="shared" si="23"/>
        <v>0</v>
      </c>
      <c r="AO70" s="74">
        <f t="shared" si="24"/>
        <v>0</v>
      </c>
      <c r="AP70" s="56">
        <f t="shared" si="25"/>
        <v>0</v>
      </c>
    </row>
    <row r="71" spans="1:42">
      <c r="A71" s="17"/>
      <c r="B71" s="12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30"/>
      <c r="AH71" s="6">
        <f t="shared" si="26"/>
        <v>0</v>
      </c>
      <c r="AI71" s="33"/>
      <c r="AJ71" s="65">
        <f t="shared" si="19"/>
        <v>0</v>
      </c>
      <c r="AK71" s="68">
        <f t="shared" si="20"/>
        <v>0</v>
      </c>
      <c r="AL71" s="69">
        <f t="shared" si="21"/>
        <v>0</v>
      </c>
      <c r="AM71" s="74">
        <f t="shared" si="22"/>
        <v>0</v>
      </c>
      <c r="AN71" s="75">
        <f t="shared" si="23"/>
        <v>0</v>
      </c>
      <c r="AO71" s="74">
        <f t="shared" si="24"/>
        <v>0</v>
      </c>
      <c r="AP71" s="56">
        <f t="shared" si="25"/>
        <v>0</v>
      </c>
    </row>
    <row r="72" spans="1:42" ht="13.5" thickBot="1">
      <c r="A72" s="17"/>
      <c r="B72" s="12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30"/>
      <c r="AH72" s="28">
        <f t="shared" si="26"/>
        <v>0</v>
      </c>
      <c r="AI72" s="37"/>
      <c r="AJ72" s="66">
        <f t="shared" si="19"/>
        <v>0</v>
      </c>
      <c r="AK72" s="68">
        <f t="shared" si="20"/>
        <v>0</v>
      </c>
      <c r="AL72" s="72">
        <f t="shared" si="21"/>
        <v>0</v>
      </c>
      <c r="AM72" s="74">
        <f t="shared" si="22"/>
        <v>0</v>
      </c>
      <c r="AN72" s="78">
        <f t="shared" si="23"/>
        <v>0</v>
      </c>
      <c r="AO72" s="74">
        <f t="shared" si="24"/>
        <v>0</v>
      </c>
      <c r="AP72" s="57">
        <f t="shared" si="25"/>
        <v>0</v>
      </c>
    </row>
    <row r="73" spans="1:42" ht="13.5" thickBot="1">
      <c r="A73" s="23"/>
      <c r="B73" s="18" t="s">
        <v>38</v>
      </c>
      <c r="C73" s="19">
        <f t="shared" ref="C73:AG73" si="27">SUMPRODUCT(C44:C72,$AI44:$AI72)</f>
        <v>0</v>
      </c>
      <c r="D73" s="19">
        <f t="shared" si="27"/>
        <v>0</v>
      </c>
      <c r="E73" s="19">
        <f t="shared" si="27"/>
        <v>0</v>
      </c>
      <c r="F73" s="19">
        <f t="shared" si="27"/>
        <v>0</v>
      </c>
      <c r="G73" s="19">
        <f t="shared" si="27"/>
        <v>0</v>
      </c>
      <c r="H73" s="19">
        <f t="shared" si="27"/>
        <v>0</v>
      </c>
      <c r="I73" s="19">
        <f t="shared" si="27"/>
        <v>0</v>
      </c>
      <c r="J73" s="19">
        <f t="shared" si="27"/>
        <v>0</v>
      </c>
      <c r="K73" s="19">
        <f t="shared" si="27"/>
        <v>127</v>
      </c>
      <c r="L73" s="19">
        <f t="shared" si="27"/>
        <v>25</v>
      </c>
      <c r="M73" s="19">
        <f t="shared" si="27"/>
        <v>0</v>
      </c>
      <c r="N73" s="19">
        <f t="shared" si="27"/>
        <v>0</v>
      </c>
      <c r="O73" s="19">
        <f t="shared" si="27"/>
        <v>0</v>
      </c>
      <c r="P73" s="19">
        <f t="shared" si="27"/>
        <v>0</v>
      </c>
      <c r="Q73" s="19">
        <f t="shared" si="27"/>
        <v>0</v>
      </c>
      <c r="R73" s="19">
        <f t="shared" si="27"/>
        <v>0</v>
      </c>
      <c r="S73" s="19">
        <f t="shared" si="27"/>
        <v>30</v>
      </c>
      <c r="T73" s="19">
        <f t="shared" si="27"/>
        <v>3520</v>
      </c>
      <c r="U73" s="19">
        <f t="shared" si="27"/>
        <v>0</v>
      </c>
      <c r="V73" s="19">
        <f t="shared" si="27"/>
        <v>0</v>
      </c>
      <c r="W73" s="19">
        <f t="shared" si="27"/>
        <v>0</v>
      </c>
      <c r="X73" s="19">
        <f t="shared" si="27"/>
        <v>0</v>
      </c>
      <c r="Y73" s="19">
        <f t="shared" si="27"/>
        <v>0</v>
      </c>
      <c r="Z73" s="19">
        <f t="shared" si="27"/>
        <v>0</v>
      </c>
      <c r="AA73" s="19">
        <f t="shared" si="27"/>
        <v>0</v>
      </c>
      <c r="AB73" s="19">
        <f t="shared" si="27"/>
        <v>0</v>
      </c>
      <c r="AC73" s="19">
        <f t="shared" si="27"/>
        <v>0</v>
      </c>
      <c r="AD73" s="19">
        <f t="shared" si="27"/>
        <v>0</v>
      </c>
      <c r="AE73" s="19">
        <f t="shared" si="27"/>
        <v>0</v>
      </c>
      <c r="AF73" s="19">
        <f t="shared" si="27"/>
        <v>0</v>
      </c>
      <c r="AG73" s="47">
        <f t="shared" si="27"/>
        <v>0</v>
      </c>
      <c r="AH73" s="34">
        <f>SUM(AH44:AH72)</f>
        <v>94</v>
      </c>
      <c r="AI73" s="35"/>
      <c r="AJ73" s="67">
        <f>SUM(AJ44:AJ72)</f>
        <v>3702</v>
      </c>
      <c r="AK73" s="67">
        <f>SUM(AK44:AK72)</f>
        <v>5</v>
      </c>
      <c r="AL73" s="73">
        <f>SUM(AL44:AL72)</f>
        <v>152</v>
      </c>
      <c r="AM73" s="73">
        <f t="shared" ref="AM73:AP73" si="28">SUM(AM44:AM72)</f>
        <v>89</v>
      </c>
      <c r="AN73" s="73">
        <f t="shared" si="28"/>
        <v>3550</v>
      </c>
      <c r="AO73" s="73">
        <f t="shared" si="28"/>
        <v>0</v>
      </c>
      <c r="AP73" s="45">
        <f t="shared" si="28"/>
        <v>0</v>
      </c>
    </row>
    <row r="74" spans="1:42">
      <c r="A74" s="41">
        <v>1</v>
      </c>
      <c r="B74" s="42" t="s">
        <v>15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8"/>
      <c r="AH74" s="52">
        <f t="shared" ref="AH74:AH75" si="29">SUM(C74:AG74)</f>
        <v>0</v>
      </c>
      <c r="AI74" s="44">
        <v>55</v>
      </c>
      <c r="AJ74" s="64">
        <f t="shared" ref="AJ74" si="30">AH74*AI74</f>
        <v>0</v>
      </c>
      <c r="AK74" s="68">
        <f t="shared" ref="AK74:AK76" si="31">SUM(C74:L74)</f>
        <v>0</v>
      </c>
      <c r="AL74" s="71">
        <f t="shared" ref="AL74:AL76" si="32">AK74*AI74</f>
        <v>0</v>
      </c>
      <c r="AM74" s="74">
        <f t="shared" ref="AM74:AM76" si="33">SUM(M74:V74)</f>
        <v>0</v>
      </c>
      <c r="AN74" s="77">
        <f t="shared" ref="AN74:AN76" si="34">AM74*AI74</f>
        <v>0</v>
      </c>
      <c r="AO74" s="74">
        <f t="shared" ref="AO74:AO76" si="35">SUM(W74:AG74)</f>
        <v>0</v>
      </c>
      <c r="AP74" s="59">
        <f t="shared" ref="AP74:AP76" si="36">AO74*AK74</f>
        <v>0</v>
      </c>
    </row>
    <row r="75" spans="1:42">
      <c r="A75" s="2">
        <v>2</v>
      </c>
      <c r="B75" s="1" t="s">
        <v>13</v>
      </c>
      <c r="C75" s="4"/>
      <c r="D75" s="4"/>
      <c r="E75" s="4"/>
      <c r="F75" s="4"/>
      <c r="G75" s="4"/>
      <c r="H75" s="4"/>
      <c r="I75" s="4"/>
      <c r="J75" s="4"/>
      <c r="K75" s="4">
        <v>1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21"/>
      <c r="AH75" s="6">
        <f t="shared" si="29"/>
        <v>1</v>
      </c>
      <c r="AI75" s="33">
        <v>31</v>
      </c>
      <c r="AJ75" s="65">
        <f>AH75*AI75</f>
        <v>31</v>
      </c>
      <c r="AK75" s="68">
        <f t="shared" si="31"/>
        <v>1</v>
      </c>
      <c r="AL75" s="69">
        <f t="shared" si="32"/>
        <v>31</v>
      </c>
      <c r="AM75" s="74">
        <f t="shared" si="33"/>
        <v>0</v>
      </c>
      <c r="AN75" s="75">
        <f t="shared" si="34"/>
        <v>0</v>
      </c>
      <c r="AO75" s="74">
        <f t="shared" si="35"/>
        <v>0</v>
      </c>
      <c r="AP75" s="56">
        <f t="shared" si="36"/>
        <v>0</v>
      </c>
    </row>
    <row r="76" spans="1:42" ht="13.5" thickBot="1">
      <c r="A76" s="17">
        <v>3</v>
      </c>
      <c r="B76" s="12" t="s">
        <v>14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30"/>
      <c r="AH76" s="28">
        <f>SUM(C76:AG76)</f>
        <v>0</v>
      </c>
      <c r="AI76" s="37">
        <v>20</v>
      </c>
      <c r="AJ76" s="66">
        <f>AH76*AI76</f>
        <v>0</v>
      </c>
      <c r="AK76" s="93">
        <f t="shared" si="31"/>
        <v>0</v>
      </c>
      <c r="AL76" s="72">
        <f t="shared" si="32"/>
        <v>0</v>
      </c>
      <c r="AM76" s="94">
        <f t="shared" si="33"/>
        <v>0</v>
      </c>
      <c r="AN76" s="78">
        <f t="shared" si="34"/>
        <v>0</v>
      </c>
      <c r="AO76" s="94">
        <f t="shared" si="35"/>
        <v>0</v>
      </c>
      <c r="AP76" s="57">
        <f t="shared" si="36"/>
        <v>0</v>
      </c>
    </row>
    <row r="77" spans="1:42" ht="13.5" thickBot="1">
      <c r="A77" s="23"/>
      <c r="B77" s="18" t="s">
        <v>37</v>
      </c>
      <c r="C77" s="19">
        <f t="shared" ref="C77:AG77" si="37">SUMPRODUCT(C74:C76,$AI74:$AI76)</f>
        <v>0</v>
      </c>
      <c r="D77" s="19">
        <f t="shared" si="37"/>
        <v>0</v>
      </c>
      <c r="E77" s="19">
        <f t="shared" si="37"/>
        <v>0</v>
      </c>
      <c r="F77" s="19">
        <f t="shared" si="37"/>
        <v>0</v>
      </c>
      <c r="G77" s="19">
        <f t="shared" si="37"/>
        <v>0</v>
      </c>
      <c r="H77" s="19">
        <f t="shared" si="37"/>
        <v>0</v>
      </c>
      <c r="I77" s="19">
        <f t="shared" si="37"/>
        <v>0</v>
      </c>
      <c r="J77" s="19">
        <f t="shared" si="37"/>
        <v>0</v>
      </c>
      <c r="K77" s="19">
        <f t="shared" si="37"/>
        <v>31</v>
      </c>
      <c r="L77" s="19">
        <f t="shared" si="37"/>
        <v>0</v>
      </c>
      <c r="M77" s="19">
        <f t="shared" si="37"/>
        <v>0</v>
      </c>
      <c r="N77" s="19">
        <f t="shared" si="37"/>
        <v>0</v>
      </c>
      <c r="O77" s="19">
        <f t="shared" si="37"/>
        <v>0</v>
      </c>
      <c r="P77" s="19">
        <f t="shared" si="37"/>
        <v>0</v>
      </c>
      <c r="Q77" s="19">
        <f t="shared" si="37"/>
        <v>0</v>
      </c>
      <c r="R77" s="19">
        <f t="shared" si="37"/>
        <v>0</v>
      </c>
      <c r="S77" s="19">
        <f t="shared" si="37"/>
        <v>0</v>
      </c>
      <c r="T77" s="19">
        <f t="shared" si="37"/>
        <v>0</v>
      </c>
      <c r="U77" s="19">
        <f t="shared" si="37"/>
        <v>0</v>
      </c>
      <c r="V77" s="19">
        <f t="shared" si="37"/>
        <v>0</v>
      </c>
      <c r="W77" s="19">
        <f t="shared" si="37"/>
        <v>0</v>
      </c>
      <c r="X77" s="19">
        <f t="shared" si="37"/>
        <v>0</v>
      </c>
      <c r="Y77" s="19">
        <f t="shared" si="37"/>
        <v>0</v>
      </c>
      <c r="Z77" s="19">
        <f t="shared" si="37"/>
        <v>0</v>
      </c>
      <c r="AA77" s="19">
        <f t="shared" si="37"/>
        <v>0</v>
      </c>
      <c r="AB77" s="19">
        <f t="shared" si="37"/>
        <v>0</v>
      </c>
      <c r="AC77" s="19">
        <f t="shared" si="37"/>
        <v>0</v>
      </c>
      <c r="AD77" s="19">
        <f t="shared" si="37"/>
        <v>0</v>
      </c>
      <c r="AE77" s="19">
        <f t="shared" si="37"/>
        <v>0</v>
      </c>
      <c r="AF77" s="19">
        <f t="shared" si="37"/>
        <v>0</v>
      </c>
      <c r="AG77" s="47">
        <f t="shared" si="37"/>
        <v>0</v>
      </c>
      <c r="AH77" s="53">
        <f>SUM(AH74:AH76)</f>
        <v>1</v>
      </c>
      <c r="AI77" s="39"/>
      <c r="AJ77" s="36">
        <f>SUM(AJ74:AJ76)</f>
        <v>31</v>
      </c>
      <c r="AK77" s="58">
        <f>SUM(AK74:AK76)</f>
        <v>1</v>
      </c>
      <c r="AL77" s="29">
        <f t="shared" ref="AL77:AP77" si="38">SUM(AL74:AL76)</f>
        <v>31</v>
      </c>
      <c r="AM77" s="50">
        <f t="shared" si="38"/>
        <v>0</v>
      </c>
      <c r="AN77" s="29">
        <f t="shared" si="38"/>
        <v>0</v>
      </c>
      <c r="AO77" s="50">
        <f t="shared" si="38"/>
        <v>0</v>
      </c>
      <c r="AP77" s="29">
        <f t="shared" si="38"/>
        <v>0</v>
      </c>
    </row>
    <row r="78" spans="1:42" ht="13.5" thickBot="1">
      <c r="A78" s="23"/>
      <c r="B78" s="24" t="s">
        <v>26</v>
      </c>
      <c r="C78" s="19">
        <f>SUM(C44:C72)+C74+C75+C76</f>
        <v>0</v>
      </c>
      <c r="D78" s="19">
        <f t="shared" ref="D78:AH78" si="39">SUM(D44:D72)+D74+D75+D76</f>
        <v>0</v>
      </c>
      <c r="E78" s="19">
        <f t="shared" si="39"/>
        <v>0</v>
      </c>
      <c r="F78" s="19">
        <f t="shared" si="39"/>
        <v>0</v>
      </c>
      <c r="G78" s="19">
        <f t="shared" si="39"/>
        <v>0</v>
      </c>
      <c r="H78" s="19">
        <f t="shared" si="39"/>
        <v>0</v>
      </c>
      <c r="I78" s="19">
        <f t="shared" si="39"/>
        <v>0</v>
      </c>
      <c r="J78" s="19">
        <f t="shared" si="39"/>
        <v>0</v>
      </c>
      <c r="K78" s="19">
        <f t="shared" si="39"/>
        <v>5</v>
      </c>
      <c r="L78" s="19">
        <f t="shared" si="39"/>
        <v>1</v>
      </c>
      <c r="M78" s="19">
        <f t="shared" si="39"/>
        <v>0</v>
      </c>
      <c r="N78" s="19">
        <f t="shared" si="39"/>
        <v>0</v>
      </c>
      <c r="O78" s="19">
        <f t="shared" si="39"/>
        <v>0</v>
      </c>
      <c r="P78" s="19">
        <f t="shared" si="39"/>
        <v>0</v>
      </c>
      <c r="Q78" s="19">
        <f t="shared" si="39"/>
        <v>0</v>
      </c>
      <c r="R78" s="19">
        <f t="shared" si="39"/>
        <v>0</v>
      </c>
      <c r="S78" s="19">
        <f t="shared" si="39"/>
        <v>1</v>
      </c>
      <c r="T78" s="19">
        <f t="shared" si="39"/>
        <v>88</v>
      </c>
      <c r="U78" s="19">
        <f t="shared" si="39"/>
        <v>0</v>
      </c>
      <c r="V78" s="19">
        <f t="shared" si="39"/>
        <v>0</v>
      </c>
      <c r="W78" s="19">
        <f t="shared" si="39"/>
        <v>0</v>
      </c>
      <c r="X78" s="19">
        <f t="shared" si="39"/>
        <v>0</v>
      </c>
      <c r="Y78" s="19">
        <f t="shared" si="39"/>
        <v>0</v>
      </c>
      <c r="Z78" s="19">
        <f t="shared" si="39"/>
        <v>0</v>
      </c>
      <c r="AA78" s="19">
        <f t="shared" si="39"/>
        <v>0</v>
      </c>
      <c r="AB78" s="19">
        <f t="shared" si="39"/>
        <v>0</v>
      </c>
      <c r="AC78" s="19">
        <f t="shared" si="39"/>
        <v>0</v>
      </c>
      <c r="AD78" s="19">
        <f t="shared" si="39"/>
        <v>0</v>
      </c>
      <c r="AE78" s="19">
        <f t="shared" si="39"/>
        <v>0</v>
      </c>
      <c r="AF78" s="19">
        <f t="shared" si="39"/>
        <v>0</v>
      </c>
      <c r="AG78" s="47">
        <f t="shared" si="39"/>
        <v>0</v>
      </c>
      <c r="AH78" s="54">
        <f t="shared" si="39"/>
        <v>95</v>
      </c>
      <c r="AI78" s="19"/>
      <c r="AJ78" s="38"/>
      <c r="AK78" s="54">
        <f t="shared" ref="AK78" si="40">SUM(AK44:AK72)+AK74+AK75+AK76</f>
        <v>6</v>
      </c>
      <c r="AL78" s="38"/>
      <c r="AM78" s="51">
        <f t="shared" ref="AM78" si="41">SUM(AM44:AM72)+AM74+AM75+AM76</f>
        <v>89</v>
      </c>
      <c r="AN78" s="38"/>
      <c r="AO78" s="51">
        <f t="shared" ref="AO78" si="42">SUM(AO44:AO72)+AO74+AO75+AO76</f>
        <v>0</v>
      </c>
      <c r="AP78" s="38"/>
    </row>
    <row r="79" spans="1:42" ht="13.5" thickBot="1">
      <c r="A79" s="25"/>
      <c r="B79" s="18" t="s">
        <v>25</v>
      </c>
      <c r="C79" s="27">
        <f t="shared" ref="C79:AG79" si="43">C73+C77</f>
        <v>0</v>
      </c>
      <c r="D79" s="27">
        <f t="shared" si="43"/>
        <v>0</v>
      </c>
      <c r="E79" s="27">
        <f t="shared" si="43"/>
        <v>0</v>
      </c>
      <c r="F79" s="27">
        <f t="shared" si="43"/>
        <v>0</v>
      </c>
      <c r="G79" s="27">
        <f t="shared" si="43"/>
        <v>0</v>
      </c>
      <c r="H79" s="27">
        <f t="shared" si="43"/>
        <v>0</v>
      </c>
      <c r="I79" s="27">
        <f t="shared" si="43"/>
        <v>0</v>
      </c>
      <c r="J79" s="27">
        <f t="shared" si="43"/>
        <v>0</v>
      </c>
      <c r="K79" s="27">
        <f t="shared" si="43"/>
        <v>158</v>
      </c>
      <c r="L79" s="27">
        <f t="shared" si="43"/>
        <v>25</v>
      </c>
      <c r="M79" s="27">
        <f t="shared" si="43"/>
        <v>0</v>
      </c>
      <c r="N79" s="27">
        <f t="shared" si="43"/>
        <v>0</v>
      </c>
      <c r="O79" s="27">
        <f t="shared" si="43"/>
        <v>0</v>
      </c>
      <c r="P79" s="27">
        <f t="shared" si="43"/>
        <v>0</v>
      </c>
      <c r="Q79" s="27">
        <f t="shared" si="43"/>
        <v>0</v>
      </c>
      <c r="R79" s="27">
        <f t="shared" si="43"/>
        <v>0</v>
      </c>
      <c r="S79" s="27">
        <f t="shared" si="43"/>
        <v>30</v>
      </c>
      <c r="T79" s="27">
        <f t="shared" si="43"/>
        <v>3520</v>
      </c>
      <c r="U79" s="27">
        <f t="shared" si="43"/>
        <v>0</v>
      </c>
      <c r="V79" s="27">
        <f t="shared" si="43"/>
        <v>0</v>
      </c>
      <c r="W79" s="27">
        <f t="shared" si="43"/>
        <v>0</v>
      </c>
      <c r="X79" s="27">
        <f t="shared" si="43"/>
        <v>0</v>
      </c>
      <c r="Y79" s="27">
        <f t="shared" si="43"/>
        <v>0</v>
      </c>
      <c r="Z79" s="27">
        <f t="shared" si="43"/>
        <v>0</v>
      </c>
      <c r="AA79" s="27">
        <f t="shared" si="43"/>
        <v>0</v>
      </c>
      <c r="AB79" s="27">
        <f t="shared" si="43"/>
        <v>0</v>
      </c>
      <c r="AC79" s="27">
        <f t="shared" si="43"/>
        <v>0</v>
      </c>
      <c r="AD79" s="27">
        <f t="shared" si="43"/>
        <v>0</v>
      </c>
      <c r="AE79" s="27">
        <f t="shared" si="43"/>
        <v>0</v>
      </c>
      <c r="AF79" s="27">
        <f t="shared" si="43"/>
        <v>0</v>
      </c>
      <c r="AG79" s="49">
        <f t="shared" si="43"/>
        <v>0</v>
      </c>
      <c r="AH79" s="55">
        <f>AH77+AH73</f>
        <v>95</v>
      </c>
      <c r="AI79" s="18">
        <f>AI77+AI73</f>
        <v>0</v>
      </c>
      <c r="AJ79" s="26">
        <f>AJ77+AJ73</f>
        <v>3733</v>
      </c>
      <c r="AK79" s="60"/>
      <c r="AL79" s="40">
        <f t="shared" ref="AL79" si="44">AL77+AL73</f>
        <v>183</v>
      </c>
      <c r="AM79" s="26"/>
      <c r="AN79" s="40">
        <f t="shared" ref="AN79" si="45">AN77+AN73</f>
        <v>3550</v>
      </c>
      <c r="AO79" s="26"/>
      <c r="AP79" s="40">
        <f t="shared" ref="AP79" si="46">AP77+AP73</f>
        <v>0</v>
      </c>
    </row>
    <row r="80" spans="1:42" ht="13.5" thickBot="1"/>
    <row r="81" spans="1:42" ht="15.75">
      <c r="A81" s="101" t="s">
        <v>46</v>
      </c>
      <c r="B81" s="102"/>
      <c r="C81" s="103" t="s">
        <v>64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4" t="s">
        <v>28</v>
      </c>
      <c r="AI81" s="104"/>
      <c r="AJ81" s="104"/>
      <c r="AK81" s="105"/>
      <c r="AL81" s="106"/>
      <c r="AM81" s="106"/>
      <c r="AN81" s="106"/>
      <c r="AO81" s="106"/>
      <c r="AP81" s="107"/>
    </row>
    <row r="82" spans="1:42" ht="13.5" thickBot="1">
      <c r="A82" s="108" t="s">
        <v>56</v>
      </c>
      <c r="B82" s="109"/>
      <c r="C82" s="117" t="s">
        <v>59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1" t="str">
        <f>дата!B1</f>
        <v>за ОКТЯБРЬ 2019</v>
      </c>
      <c r="AI82" s="112"/>
      <c r="AJ82" s="112"/>
      <c r="AK82" s="95" t="s">
        <v>41</v>
      </c>
      <c r="AL82" s="95" t="s">
        <v>42</v>
      </c>
      <c r="AM82" s="95" t="s">
        <v>41</v>
      </c>
      <c r="AN82" s="95" t="s">
        <v>42</v>
      </c>
      <c r="AO82" s="95" t="s">
        <v>41</v>
      </c>
      <c r="AP82" s="96" t="s">
        <v>42</v>
      </c>
    </row>
    <row r="83" spans="1:42" ht="13.5" thickBot="1">
      <c r="A83" s="87" t="s">
        <v>0</v>
      </c>
      <c r="B83" s="88" t="s">
        <v>40</v>
      </c>
      <c r="C83" s="89">
        <v>1</v>
      </c>
      <c r="D83" s="89">
        <v>2</v>
      </c>
      <c r="E83" s="89">
        <v>3</v>
      </c>
      <c r="F83" s="89">
        <v>4</v>
      </c>
      <c r="G83" s="89">
        <v>5</v>
      </c>
      <c r="H83" s="89">
        <v>6</v>
      </c>
      <c r="I83" s="89">
        <v>7</v>
      </c>
      <c r="J83" s="89">
        <v>8</v>
      </c>
      <c r="K83" s="89">
        <v>9</v>
      </c>
      <c r="L83" s="89">
        <v>10</v>
      </c>
      <c r="M83" s="89">
        <v>11</v>
      </c>
      <c r="N83" s="89">
        <v>12</v>
      </c>
      <c r="O83" s="89">
        <v>13</v>
      </c>
      <c r="P83" s="89">
        <v>14</v>
      </c>
      <c r="Q83" s="89">
        <v>15</v>
      </c>
      <c r="R83" s="89">
        <v>16</v>
      </c>
      <c r="S83" s="89">
        <v>17</v>
      </c>
      <c r="T83" s="89">
        <v>18</v>
      </c>
      <c r="U83" s="89">
        <v>19</v>
      </c>
      <c r="V83" s="89">
        <v>20</v>
      </c>
      <c r="W83" s="89">
        <v>21</v>
      </c>
      <c r="X83" s="89">
        <v>22</v>
      </c>
      <c r="Y83" s="89">
        <v>23</v>
      </c>
      <c r="Z83" s="89">
        <v>24</v>
      </c>
      <c r="AA83" s="89">
        <v>25</v>
      </c>
      <c r="AB83" s="89">
        <v>26</v>
      </c>
      <c r="AC83" s="89">
        <v>27</v>
      </c>
      <c r="AD83" s="89">
        <v>28</v>
      </c>
      <c r="AE83" s="89">
        <v>29</v>
      </c>
      <c r="AF83" s="89">
        <v>30</v>
      </c>
      <c r="AG83" s="90">
        <v>31</v>
      </c>
      <c r="AH83" s="91" t="s">
        <v>1</v>
      </c>
      <c r="AI83" s="89" t="s">
        <v>2</v>
      </c>
      <c r="AJ83" s="92" t="s">
        <v>3</v>
      </c>
      <c r="AK83" s="115" t="s">
        <v>43</v>
      </c>
      <c r="AL83" s="116"/>
      <c r="AM83" s="113" t="s">
        <v>44</v>
      </c>
      <c r="AN83" s="114"/>
      <c r="AO83" s="113" t="s">
        <v>45</v>
      </c>
      <c r="AP83" s="114"/>
    </row>
    <row r="84" spans="1:42">
      <c r="A84" s="83">
        <v>1</v>
      </c>
      <c r="B84" s="42" t="s">
        <v>12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8"/>
      <c r="AH84" s="84">
        <f t="shared" ref="AH84:AH91" si="47">SUM(C84:AG84)</f>
        <v>0</v>
      </c>
      <c r="AI84" s="85">
        <v>39</v>
      </c>
      <c r="AJ84" s="86">
        <f t="shared" ref="AJ84:AJ112" si="48">AH84*AI84</f>
        <v>0</v>
      </c>
      <c r="AK84" s="79">
        <f>SUM(C84:L84)</f>
        <v>0</v>
      </c>
      <c r="AL84" s="71">
        <f>AK84*AI84</f>
        <v>0</v>
      </c>
      <c r="AM84" s="80">
        <f>SUM(M84:V84)</f>
        <v>0</v>
      </c>
      <c r="AN84" s="77">
        <f>AM84*AI84</f>
        <v>0</v>
      </c>
      <c r="AO84" s="80">
        <f>SUM(W84:AG84)</f>
        <v>0</v>
      </c>
      <c r="AP84" s="59">
        <f>AO84*AK84</f>
        <v>0</v>
      </c>
    </row>
    <row r="85" spans="1:42">
      <c r="A85" s="2">
        <v>2</v>
      </c>
      <c r="B85" s="1" t="s">
        <v>16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"/>
      <c r="AH85" s="5">
        <f t="shared" si="47"/>
        <v>0</v>
      </c>
      <c r="AI85" s="31">
        <v>34</v>
      </c>
      <c r="AJ85" s="62">
        <f t="shared" si="48"/>
        <v>0</v>
      </c>
      <c r="AK85" s="68">
        <f t="shared" ref="AK85:AK112" si="49">SUM(C85:L85)</f>
        <v>0</v>
      </c>
      <c r="AL85" s="69">
        <f t="shared" ref="AL85:AL112" si="50">AK85*AI85</f>
        <v>0</v>
      </c>
      <c r="AM85" s="74">
        <f t="shared" ref="AM85:AM112" si="51">SUM(M85:V85)</f>
        <v>0</v>
      </c>
      <c r="AN85" s="75">
        <f t="shared" ref="AN85:AN112" si="52">AM85*AI85</f>
        <v>0</v>
      </c>
      <c r="AO85" s="74">
        <f t="shared" ref="AO85:AO112" si="53">SUM(W85:AG85)</f>
        <v>0</v>
      </c>
      <c r="AP85" s="56">
        <f t="shared" ref="AP85:AP112" si="54">AO85*AK85</f>
        <v>0</v>
      </c>
    </row>
    <row r="86" spans="1:42">
      <c r="A86" s="13">
        <v>3</v>
      </c>
      <c r="B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"/>
      <c r="AH86" s="5">
        <f t="shared" si="47"/>
        <v>0</v>
      </c>
      <c r="AI86" s="31">
        <v>38</v>
      </c>
      <c r="AJ86" s="62">
        <f t="shared" si="48"/>
        <v>0</v>
      </c>
      <c r="AK86" s="68">
        <f t="shared" si="49"/>
        <v>0</v>
      </c>
      <c r="AL86" s="69">
        <f t="shared" si="50"/>
        <v>0</v>
      </c>
      <c r="AM86" s="74">
        <f t="shared" si="51"/>
        <v>0</v>
      </c>
      <c r="AN86" s="75">
        <f t="shared" si="52"/>
        <v>0</v>
      </c>
      <c r="AO86" s="74">
        <f t="shared" si="53"/>
        <v>0</v>
      </c>
      <c r="AP86" s="56">
        <f t="shared" si="54"/>
        <v>0</v>
      </c>
    </row>
    <row r="87" spans="1:42">
      <c r="A87" s="2">
        <v>4</v>
      </c>
      <c r="B87" s="1" t="s">
        <v>7</v>
      </c>
      <c r="C87" s="10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21"/>
      <c r="AH87" s="5">
        <f t="shared" si="47"/>
        <v>0</v>
      </c>
      <c r="AI87" s="31">
        <v>35</v>
      </c>
      <c r="AJ87" s="62">
        <f t="shared" si="48"/>
        <v>0</v>
      </c>
      <c r="AK87" s="68">
        <f t="shared" si="49"/>
        <v>0</v>
      </c>
      <c r="AL87" s="69">
        <f t="shared" si="50"/>
        <v>0</v>
      </c>
      <c r="AM87" s="74">
        <f t="shared" si="51"/>
        <v>0</v>
      </c>
      <c r="AN87" s="75">
        <f t="shared" si="52"/>
        <v>0</v>
      </c>
      <c r="AO87" s="74">
        <f t="shared" si="53"/>
        <v>0</v>
      </c>
      <c r="AP87" s="56">
        <f t="shared" si="54"/>
        <v>0</v>
      </c>
    </row>
    <row r="88" spans="1:42">
      <c r="A88" s="13">
        <v>5</v>
      </c>
      <c r="B88" s="1" t="s">
        <v>10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21"/>
      <c r="AH88" s="5">
        <f t="shared" si="47"/>
        <v>0</v>
      </c>
      <c r="AI88" s="31">
        <v>36</v>
      </c>
      <c r="AJ88" s="62">
        <f t="shared" si="48"/>
        <v>0</v>
      </c>
      <c r="AK88" s="68">
        <f t="shared" si="49"/>
        <v>0</v>
      </c>
      <c r="AL88" s="69">
        <f t="shared" si="50"/>
        <v>0</v>
      </c>
      <c r="AM88" s="74">
        <f t="shared" si="51"/>
        <v>0</v>
      </c>
      <c r="AN88" s="75">
        <f t="shared" si="52"/>
        <v>0</v>
      </c>
      <c r="AO88" s="74">
        <f t="shared" si="53"/>
        <v>0</v>
      </c>
      <c r="AP88" s="56">
        <f t="shared" si="54"/>
        <v>0</v>
      </c>
    </row>
    <row r="89" spans="1:42">
      <c r="A89" s="2">
        <v>6</v>
      </c>
      <c r="B89" s="1" t="s">
        <v>11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21"/>
      <c r="AH89" s="5">
        <f t="shared" si="47"/>
        <v>0</v>
      </c>
      <c r="AI89" s="31">
        <v>35</v>
      </c>
      <c r="AJ89" s="62">
        <f t="shared" si="48"/>
        <v>0</v>
      </c>
      <c r="AK89" s="68">
        <f t="shared" si="49"/>
        <v>0</v>
      </c>
      <c r="AL89" s="69">
        <f t="shared" si="50"/>
        <v>0</v>
      </c>
      <c r="AM89" s="74">
        <f t="shared" si="51"/>
        <v>0</v>
      </c>
      <c r="AN89" s="75">
        <f t="shared" si="52"/>
        <v>0</v>
      </c>
      <c r="AO89" s="74">
        <f t="shared" si="53"/>
        <v>0</v>
      </c>
      <c r="AP89" s="56">
        <f t="shared" si="54"/>
        <v>0</v>
      </c>
    </row>
    <row r="90" spans="1:42">
      <c r="A90" s="13">
        <v>7</v>
      </c>
      <c r="B90" s="1" t="s">
        <v>18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21"/>
      <c r="AH90" s="5">
        <f t="shared" si="47"/>
        <v>0</v>
      </c>
      <c r="AI90" s="31">
        <v>42</v>
      </c>
      <c r="AJ90" s="62">
        <f t="shared" si="48"/>
        <v>0</v>
      </c>
      <c r="AK90" s="68">
        <f t="shared" si="49"/>
        <v>0</v>
      </c>
      <c r="AL90" s="69">
        <f t="shared" si="50"/>
        <v>0</v>
      </c>
      <c r="AM90" s="74">
        <f t="shared" si="51"/>
        <v>0</v>
      </c>
      <c r="AN90" s="75">
        <f t="shared" si="52"/>
        <v>0</v>
      </c>
      <c r="AO90" s="74">
        <f t="shared" si="53"/>
        <v>0</v>
      </c>
      <c r="AP90" s="56">
        <f t="shared" si="54"/>
        <v>0</v>
      </c>
    </row>
    <row r="91" spans="1:42">
      <c r="A91" s="2">
        <v>8</v>
      </c>
      <c r="B91" s="1" t="s">
        <v>19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21"/>
      <c r="AH91" s="5">
        <f t="shared" si="47"/>
        <v>0</v>
      </c>
      <c r="AI91" s="31">
        <v>42</v>
      </c>
      <c r="AJ91" s="62">
        <f t="shared" si="48"/>
        <v>0</v>
      </c>
      <c r="AK91" s="68">
        <f t="shared" si="49"/>
        <v>0</v>
      </c>
      <c r="AL91" s="69">
        <f t="shared" si="50"/>
        <v>0</v>
      </c>
      <c r="AM91" s="74">
        <f t="shared" si="51"/>
        <v>0</v>
      </c>
      <c r="AN91" s="75">
        <f t="shared" si="52"/>
        <v>0</v>
      </c>
      <c r="AO91" s="74">
        <f t="shared" si="53"/>
        <v>0</v>
      </c>
      <c r="AP91" s="56">
        <f t="shared" si="54"/>
        <v>0</v>
      </c>
    </row>
    <row r="92" spans="1:42">
      <c r="A92" s="13">
        <v>9</v>
      </c>
      <c r="B92" s="1" t="s">
        <v>6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21"/>
      <c r="AH92" s="5">
        <f>SUM(C92:AG92)</f>
        <v>0</v>
      </c>
      <c r="AI92" s="31">
        <v>25</v>
      </c>
      <c r="AJ92" s="62">
        <f t="shared" si="48"/>
        <v>0</v>
      </c>
      <c r="AK92" s="68">
        <f t="shared" si="49"/>
        <v>0</v>
      </c>
      <c r="AL92" s="69">
        <f t="shared" si="50"/>
        <v>0</v>
      </c>
      <c r="AM92" s="74">
        <f t="shared" si="51"/>
        <v>0</v>
      </c>
      <c r="AN92" s="75">
        <f t="shared" si="52"/>
        <v>0</v>
      </c>
      <c r="AO92" s="74">
        <f t="shared" si="53"/>
        <v>0</v>
      </c>
      <c r="AP92" s="56">
        <f t="shared" si="54"/>
        <v>0</v>
      </c>
    </row>
    <row r="93" spans="1:42">
      <c r="A93" s="2">
        <v>10</v>
      </c>
      <c r="B93" s="1" t="s">
        <v>8</v>
      </c>
      <c r="C93" s="4">
        <v>1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21"/>
      <c r="AH93" s="5">
        <f t="shared" ref="AH93:AH112" si="55">SUM(C93:AG93)</f>
        <v>1</v>
      </c>
      <c r="AI93" s="31">
        <v>20</v>
      </c>
      <c r="AJ93" s="62">
        <f t="shared" si="48"/>
        <v>20</v>
      </c>
      <c r="AK93" s="68">
        <f t="shared" si="49"/>
        <v>1</v>
      </c>
      <c r="AL93" s="69">
        <f t="shared" si="50"/>
        <v>20</v>
      </c>
      <c r="AM93" s="74">
        <f t="shared" si="51"/>
        <v>0</v>
      </c>
      <c r="AN93" s="75">
        <f t="shared" si="52"/>
        <v>0</v>
      </c>
      <c r="AO93" s="74">
        <f t="shared" si="53"/>
        <v>0</v>
      </c>
      <c r="AP93" s="56">
        <f t="shared" si="54"/>
        <v>0</v>
      </c>
    </row>
    <row r="94" spans="1:42">
      <c r="A94" s="13">
        <v>11</v>
      </c>
      <c r="B94" s="1" t="s">
        <v>24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21"/>
      <c r="AH94" s="5">
        <f t="shared" si="55"/>
        <v>0</v>
      </c>
      <c r="AI94" s="31">
        <v>35</v>
      </c>
      <c r="AJ94" s="62">
        <f t="shared" si="48"/>
        <v>0</v>
      </c>
      <c r="AK94" s="68">
        <f t="shared" si="49"/>
        <v>0</v>
      </c>
      <c r="AL94" s="69">
        <f t="shared" si="50"/>
        <v>0</v>
      </c>
      <c r="AM94" s="74">
        <f t="shared" si="51"/>
        <v>0</v>
      </c>
      <c r="AN94" s="75">
        <f t="shared" si="52"/>
        <v>0</v>
      </c>
      <c r="AO94" s="74">
        <f t="shared" si="53"/>
        <v>0</v>
      </c>
      <c r="AP94" s="56">
        <f t="shared" si="54"/>
        <v>0</v>
      </c>
    </row>
    <row r="95" spans="1:42">
      <c r="A95" s="2">
        <v>12</v>
      </c>
      <c r="B95" s="1" t="s">
        <v>20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21"/>
      <c r="AH95" s="5">
        <f t="shared" si="55"/>
        <v>0</v>
      </c>
      <c r="AI95" s="31">
        <v>60</v>
      </c>
      <c r="AJ95" s="62">
        <f t="shared" si="48"/>
        <v>0</v>
      </c>
      <c r="AK95" s="68">
        <f t="shared" si="49"/>
        <v>0</v>
      </c>
      <c r="AL95" s="69">
        <f t="shared" si="50"/>
        <v>0</v>
      </c>
      <c r="AM95" s="74">
        <f t="shared" si="51"/>
        <v>0</v>
      </c>
      <c r="AN95" s="75">
        <f t="shared" si="52"/>
        <v>0</v>
      </c>
      <c r="AO95" s="74">
        <f t="shared" si="53"/>
        <v>0</v>
      </c>
      <c r="AP95" s="56">
        <f t="shared" si="54"/>
        <v>0</v>
      </c>
    </row>
    <row r="96" spans="1:42" ht="13.5" thickBot="1">
      <c r="A96" s="14">
        <v>13</v>
      </c>
      <c r="B96" s="15" t="s">
        <v>21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46"/>
      <c r="AH96" s="16">
        <f t="shared" si="55"/>
        <v>0</v>
      </c>
      <c r="AI96" s="32">
        <v>65</v>
      </c>
      <c r="AJ96" s="63">
        <f t="shared" si="48"/>
        <v>0</v>
      </c>
      <c r="AK96" s="81">
        <f t="shared" si="49"/>
        <v>0</v>
      </c>
      <c r="AL96" s="70">
        <f t="shared" si="50"/>
        <v>0</v>
      </c>
      <c r="AM96" s="82">
        <f t="shared" si="51"/>
        <v>0</v>
      </c>
      <c r="AN96" s="76">
        <f t="shared" si="52"/>
        <v>0</v>
      </c>
      <c r="AO96" s="82">
        <f t="shared" si="53"/>
        <v>0</v>
      </c>
      <c r="AP96" s="61">
        <f t="shared" si="54"/>
        <v>0</v>
      </c>
    </row>
    <row r="97" spans="1:42">
      <c r="A97" s="41">
        <v>14</v>
      </c>
      <c r="B97" s="42" t="s">
        <v>29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8"/>
      <c r="AH97" s="52">
        <f t="shared" si="55"/>
        <v>0</v>
      </c>
      <c r="AI97" s="44">
        <v>36</v>
      </c>
      <c r="AJ97" s="64">
        <f t="shared" si="48"/>
        <v>0</v>
      </c>
      <c r="AK97" s="79">
        <f t="shared" si="49"/>
        <v>0</v>
      </c>
      <c r="AL97" s="71">
        <f t="shared" si="50"/>
        <v>0</v>
      </c>
      <c r="AM97" s="80">
        <f t="shared" si="51"/>
        <v>0</v>
      </c>
      <c r="AN97" s="77">
        <f t="shared" si="52"/>
        <v>0</v>
      </c>
      <c r="AO97" s="80">
        <f t="shared" si="53"/>
        <v>0</v>
      </c>
      <c r="AP97" s="59">
        <f t="shared" si="54"/>
        <v>0</v>
      </c>
    </row>
    <row r="98" spans="1:42">
      <c r="A98" s="13">
        <v>15</v>
      </c>
      <c r="B98" s="1" t="s">
        <v>4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21"/>
      <c r="AH98" s="6">
        <f t="shared" si="55"/>
        <v>0</v>
      </c>
      <c r="AI98" s="33">
        <v>24</v>
      </c>
      <c r="AJ98" s="65">
        <f t="shared" si="48"/>
        <v>0</v>
      </c>
      <c r="AK98" s="68">
        <f t="shared" si="49"/>
        <v>0</v>
      </c>
      <c r="AL98" s="69">
        <f t="shared" si="50"/>
        <v>0</v>
      </c>
      <c r="AM98" s="74">
        <f t="shared" si="51"/>
        <v>0</v>
      </c>
      <c r="AN98" s="75">
        <f t="shared" si="52"/>
        <v>0</v>
      </c>
      <c r="AO98" s="74">
        <f t="shared" si="53"/>
        <v>0</v>
      </c>
      <c r="AP98" s="56">
        <f t="shared" si="54"/>
        <v>0</v>
      </c>
    </row>
    <row r="99" spans="1:42">
      <c r="A99" s="2">
        <v>16</v>
      </c>
      <c r="B99" s="1" t="s">
        <v>5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21"/>
      <c r="AH99" s="6">
        <f t="shared" si="55"/>
        <v>0</v>
      </c>
      <c r="AI99" s="33">
        <v>15</v>
      </c>
      <c r="AJ99" s="65">
        <f t="shared" si="48"/>
        <v>0</v>
      </c>
      <c r="AK99" s="68">
        <f t="shared" si="49"/>
        <v>0</v>
      </c>
      <c r="AL99" s="69">
        <f t="shared" si="50"/>
        <v>0</v>
      </c>
      <c r="AM99" s="74">
        <f t="shared" si="51"/>
        <v>0</v>
      </c>
      <c r="AN99" s="75">
        <f t="shared" si="52"/>
        <v>0</v>
      </c>
      <c r="AO99" s="74">
        <f t="shared" si="53"/>
        <v>0</v>
      </c>
      <c r="AP99" s="56">
        <f t="shared" si="54"/>
        <v>0</v>
      </c>
    </row>
    <row r="100" spans="1:42">
      <c r="A100" s="13">
        <v>17</v>
      </c>
      <c r="B100" s="1" t="s">
        <v>18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21"/>
      <c r="AH100" s="6">
        <f t="shared" si="55"/>
        <v>0</v>
      </c>
      <c r="AI100" s="33">
        <v>42</v>
      </c>
      <c r="AJ100" s="65">
        <f t="shared" si="48"/>
        <v>0</v>
      </c>
      <c r="AK100" s="68">
        <f t="shared" si="49"/>
        <v>0</v>
      </c>
      <c r="AL100" s="69">
        <f t="shared" si="50"/>
        <v>0</v>
      </c>
      <c r="AM100" s="74">
        <f t="shared" si="51"/>
        <v>0</v>
      </c>
      <c r="AN100" s="75">
        <f t="shared" si="52"/>
        <v>0</v>
      </c>
      <c r="AO100" s="74">
        <f t="shared" si="53"/>
        <v>0</v>
      </c>
      <c r="AP100" s="56">
        <f t="shared" si="54"/>
        <v>0</v>
      </c>
    </row>
    <row r="101" spans="1:42">
      <c r="A101" s="2">
        <v>18</v>
      </c>
      <c r="B101" s="1" t="s">
        <v>9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21"/>
      <c r="AH101" s="6">
        <f t="shared" si="55"/>
        <v>0</v>
      </c>
      <c r="AI101" s="33">
        <v>17</v>
      </c>
      <c r="AJ101" s="65">
        <f t="shared" si="48"/>
        <v>0</v>
      </c>
      <c r="AK101" s="68">
        <f t="shared" si="49"/>
        <v>0</v>
      </c>
      <c r="AL101" s="69">
        <f t="shared" si="50"/>
        <v>0</v>
      </c>
      <c r="AM101" s="74">
        <f t="shared" si="51"/>
        <v>0</v>
      </c>
      <c r="AN101" s="75">
        <f t="shared" si="52"/>
        <v>0</v>
      </c>
      <c r="AO101" s="74">
        <f t="shared" si="53"/>
        <v>0</v>
      </c>
      <c r="AP101" s="56">
        <f t="shared" si="54"/>
        <v>0</v>
      </c>
    </row>
    <row r="102" spans="1:42">
      <c r="A102" s="13">
        <v>19</v>
      </c>
      <c r="B102" s="1" t="s">
        <v>22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21"/>
      <c r="AH102" s="6">
        <f t="shared" si="55"/>
        <v>0</v>
      </c>
      <c r="AI102" s="33">
        <v>40</v>
      </c>
      <c r="AJ102" s="65">
        <f t="shared" si="48"/>
        <v>0</v>
      </c>
      <c r="AK102" s="68">
        <f t="shared" si="49"/>
        <v>0</v>
      </c>
      <c r="AL102" s="69">
        <f t="shared" si="50"/>
        <v>0</v>
      </c>
      <c r="AM102" s="74">
        <f t="shared" si="51"/>
        <v>0</v>
      </c>
      <c r="AN102" s="75">
        <f t="shared" si="52"/>
        <v>0</v>
      </c>
      <c r="AO102" s="74">
        <f t="shared" si="53"/>
        <v>0</v>
      </c>
      <c r="AP102" s="56">
        <f t="shared" si="54"/>
        <v>0</v>
      </c>
    </row>
    <row r="103" spans="1:42">
      <c r="A103" s="2">
        <v>20</v>
      </c>
      <c r="B103" s="1" t="s">
        <v>23</v>
      </c>
      <c r="C103" s="4"/>
      <c r="D103" s="4">
        <v>1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>
        <v>1</v>
      </c>
      <c r="AD103" s="4"/>
      <c r="AE103" s="4"/>
      <c r="AF103" s="4"/>
      <c r="AG103" s="21"/>
      <c r="AH103" s="6">
        <f t="shared" si="55"/>
        <v>2</v>
      </c>
      <c r="AI103" s="33">
        <v>26</v>
      </c>
      <c r="AJ103" s="65">
        <f t="shared" si="48"/>
        <v>52</v>
      </c>
      <c r="AK103" s="68">
        <f t="shared" si="49"/>
        <v>1</v>
      </c>
      <c r="AL103" s="69">
        <f t="shared" si="50"/>
        <v>26</v>
      </c>
      <c r="AM103" s="74">
        <f t="shared" si="51"/>
        <v>0</v>
      </c>
      <c r="AN103" s="75">
        <f t="shared" si="52"/>
        <v>0</v>
      </c>
      <c r="AO103" s="74">
        <f t="shared" si="53"/>
        <v>1</v>
      </c>
      <c r="AP103" s="56">
        <f t="shared" si="54"/>
        <v>1</v>
      </c>
    </row>
    <row r="104" spans="1:42">
      <c r="A104" s="13">
        <v>21</v>
      </c>
      <c r="B104" s="1" t="s">
        <v>27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21"/>
      <c r="AH104" s="6">
        <f t="shared" si="55"/>
        <v>0</v>
      </c>
      <c r="AI104" s="33">
        <v>39</v>
      </c>
      <c r="AJ104" s="65">
        <f t="shared" si="48"/>
        <v>0</v>
      </c>
      <c r="AK104" s="68">
        <f t="shared" si="49"/>
        <v>0</v>
      </c>
      <c r="AL104" s="69">
        <f t="shared" si="50"/>
        <v>0</v>
      </c>
      <c r="AM104" s="74">
        <f t="shared" si="51"/>
        <v>0</v>
      </c>
      <c r="AN104" s="75">
        <f t="shared" si="52"/>
        <v>0</v>
      </c>
      <c r="AO104" s="74">
        <f t="shared" si="53"/>
        <v>0</v>
      </c>
      <c r="AP104" s="56">
        <f t="shared" si="54"/>
        <v>0</v>
      </c>
    </row>
    <row r="105" spans="1:42">
      <c r="A105" s="2">
        <v>22</v>
      </c>
      <c r="B105" s="1" t="s">
        <v>30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21"/>
      <c r="AH105" s="6">
        <f t="shared" si="55"/>
        <v>0</v>
      </c>
      <c r="AI105" s="33">
        <v>30</v>
      </c>
      <c r="AJ105" s="65">
        <f t="shared" si="48"/>
        <v>0</v>
      </c>
      <c r="AK105" s="68">
        <f t="shared" si="49"/>
        <v>0</v>
      </c>
      <c r="AL105" s="69">
        <f t="shared" si="50"/>
        <v>0</v>
      </c>
      <c r="AM105" s="74">
        <f t="shared" si="51"/>
        <v>0</v>
      </c>
      <c r="AN105" s="75">
        <f t="shared" si="52"/>
        <v>0</v>
      </c>
      <c r="AO105" s="74">
        <f t="shared" si="53"/>
        <v>0</v>
      </c>
      <c r="AP105" s="56">
        <f t="shared" si="54"/>
        <v>0</v>
      </c>
    </row>
    <row r="106" spans="1:42">
      <c r="A106" s="13">
        <v>23</v>
      </c>
      <c r="B106" s="12" t="s">
        <v>31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30"/>
      <c r="AH106" s="6">
        <f t="shared" si="55"/>
        <v>0</v>
      </c>
      <c r="AI106" s="33">
        <v>25</v>
      </c>
      <c r="AJ106" s="65">
        <f t="shared" si="48"/>
        <v>0</v>
      </c>
      <c r="AK106" s="68">
        <f t="shared" si="49"/>
        <v>0</v>
      </c>
      <c r="AL106" s="69">
        <f t="shared" si="50"/>
        <v>0</v>
      </c>
      <c r="AM106" s="74">
        <f t="shared" si="51"/>
        <v>0</v>
      </c>
      <c r="AN106" s="75">
        <f t="shared" si="52"/>
        <v>0</v>
      </c>
      <c r="AO106" s="74">
        <f t="shared" si="53"/>
        <v>0</v>
      </c>
      <c r="AP106" s="56">
        <f t="shared" si="54"/>
        <v>0</v>
      </c>
    </row>
    <row r="107" spans="1:42">
      <c r="A107" s="2">
        <v>24</v>
      </c>
      <c r="B107" s="12" t="s">
        <v>32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30"/>
      <c r="AH107" s="6">
        <f t="shared" si="55"/>
        <v>0</v>
      </c>
      <c r="AI107" s="33">
        <v>30</v>
      </c>
      <c r="AJ107" s="65">
        <f t="shared" si="48"/>
        <v>0</v>
      </c>
      <c r="AK107" s="68">
        <f t="shared" si="49"/>
        <v>0</v>
      </c>
      <c r="AL107" s="69">
        <f t="shared" si="50"/>
        <v>0</v>
      </c>
      <c r="AM107" s="74">
        <f t="shared" si="51"/>
        <v>0</v>
      </c>
      <c r="AN107" s="75">
        <f t="shared" si="52"/>
        <v>0</v>
      </c>
      <c r="AO107" s="74">
        <f t="shared" si="53"/>
        <v>0</v>
      </c>
      <c r="AP107" s="56">
        <f t="shared" si="54"/>
        <v>0</v>
      </c>
    </row>
    <row r="108" spans="1:42">
      <c r="A108" s="13">
        <v>25</v>
      </c>
      <c r="B108" s="12" t="s">
        <v>33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30"/>
      <c r="AH108" s="6">
        <f t="shared" si="55"/>
        <v>0</v>
      </c>
      <c r="AI108" s="33">
        <v>19</v>
      </c>
      <c r="AJ108" s="65">
        <f t="shared" si="48"/>
        <v>0</v>
      </c>
      <c r="AK108" s="68">
        <f t="shared" si="49"/>
        <v>0</v>
      </c>
      <c r="AL108" s="69">
        <f t="shared" si="50"/>
        <v>0</v>
      </c>
      <c r="AM108" s="74">
        <f t="shared" si="51"/>
        <v>0</v>
      </c>
      <c r="AN108" s="75">
        <f t="shared" si="52"/>
        <v>0</v>
      </c>
      <c r="AO108" s="74">
        <f t="shared" si="53"/>
        <v>0</v>
      </c>
      <c r="AP108" s="56">
        <f t="shared" si="54"/>
        <v>0</v>
      </c>
    </row>
    <row r="109" spans="1:42">
      <c r="A109" s="2">
        <v>26</v>
      </c>
      <c r="B109" s="12" t="s">
        <v>34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30"/>
      <c r="AH109" s="6">
        <f t="shared" si="55"/>
        <v>0</v>
      </c>
      <c r="AI109" s="33">
        <v>99</v>
      </c>
      <c r="AJ109" s="65">
        <f t="shared" si="48"/>
        <v>0</v>
      </c>
      <c r="AK109" s="68">
        <f t="shared" si="49"/>
        <v>0</v>
      </c>
      <c r="AL109" s="69">
        <f t="shared" si="50"/>
        <v>0</v>
      </c>
      <c r="AM109" s="74">
        <f t="shared" si="51"/>
        <v>0</v>
      </c>
      <c r="AN109" s="75">
        <f t="shared" si="52"/>
        <v>0</v>
      </c>
      <c r="AO109" s="74">
        <f t="shared" si="53"/>
        <v>0</v>
      </c>
      <c r="AP109" s="56">
        <f t="shared" si="54"/>
        <v>0</v>
      </c>
    </row>
    <row r="110" spans="1:42">
      <c r="A110" s="17"/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30"/>
      <c r="AH110" s="6">
        <f t="shared" si="55"/>
        <v>0</v>
      </c>
      <c r="AI110" s="33"/>
      <c r="AJ110" s="65">
        <f t="shared" si="48"/>
        <v>0</v>
      </c>
      <c r="AK110" s="68">
        <f t="shared" si="49"/>
        <v>0</v>
      </c>
      <c r="AL110" s="69">
        <f t="shared" si="50"/>
        <v>0</v>
      </c>
      <c r="AM110" s="74">
        <f t="shared" si="51"/>
        <v>0</v>
      </c>
      <c r="AN110" s="75">
        <f t="shared" si="52"/>
        <v>0</v>
      </c>
      <c r="AO110" s="74">
        <f t="shared" si="53"/>
        <v>0</v>
      </c>
      <c r="AP110" s="56">
        <f t="shared" si="54"/>
        <v>0</v>
      </c>
    </row>
    <row r="111" spans="1:42">
      <c r="A111" s="17"/>
      <c r="B111" s="12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30"/>
      <c r="AH111" s="6">
        <f t="shared" si="55"/>
        <v>0</v>
      </c>
      <c r="AI111" s="33"/>
      <c r="AJ111" s="65">
        <f t="shared" si="48"/>
        <v>0</v>
      </c>
      <c r="AK111" s="68">
        <f t="shared" si="49"/>
        <v>0</v>
      </c>
      <c r="AL111" s="69">
        <f t="shared" si="50"/>
        <v>0</v>
      </c>
      <c r="AM111" s="74">
        <f t="shared" si="51"/>
        <v>0</v>
      </c>
      <c r="AN111" s="75">
        <f t="shared" si="52"/>
        <v>0</v>
      </c>
      <c r="AO111" s="74">
        <f t="shared" si="53"/>
        <v>0</v>
      </c>
      <c r="AP111" s="56">
        <f t="shared" si="54"/>
        <v>0</v>
      </c>
    </row>
    <row r="112" spans="1:42" ht="13.5" thickBot="1">
      <c r="A112" s="17"/>
      <c r="B112" s="12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30"/>
      <c r="AH112" s="28">
        <f t="shared" si="55"/>
        <v>0</v>
      </c>
      <c r="AI112" s="37"/>
      <c r="AJ112" s="66">
        <f t="shared" si="48"/>
        <v>0</v>
      </c>
      <c r="AK112" s="68">
        <f t="shared" si="49"/>
        <v>0</v>
      </c>
      <c r="AL112" s="72">
        <f t="shared" si="50"/>
        <v>0</v>
      </c>
      <c r="AM112" s="74">
        <f t="shared" si="51"/>
        <v>0</v>
      </c>
      <c r="AN112" s="78">
        <f t="shared" si="52"/>
        <v>0</v>
      </c>
      <c r="AO112" s="74">
        <f t="shared" si="53"/>
        <v>0</v>
      </c>
      <c r="AP112" s="57">
        <f t="shared" si="54"/>
        <v>0</v>
      </c>
    </row>
    <row r="113" spans="1:42" ht="13.5" thickBot="1">
      <c r="A113" s="23"/>
      <c r="B113" s="18" t="s">
        <v>38</v>
      </c>
      <c r="C113" s="19">
        <f t="shared" ref="C113:AG113" si="56">SUMPRODUCT(C84:C112,$AI84:$AI112)</f>
        <v>20</v>
      </c>
      <c r="D113" s="19">
        <f t="shared" si="56"/>
        <v>26</v>
      </c>
      <c r="E113" s="19">
        <f t="shared" si="56"/>
        <v>0</v>
      </c>
      <c r="F113" s="19">
        <f t="shared" si="56"/>
        <v>0</v>
      </c>
      <c r="G113" s="19">
        <f t="shared" si="56"/>
        <v>0</v>
      </c>
      <c r="H113" s="19">
        <f t="shared" si="56"/>
        <v>0</v>
      </c>
      <c r="I113" s="19">
        <f t="shared" si="56"/>
        <v>0</v>
      </c>
      <c r="J113" s="19">
        <f t="shared" si="56"/>
        <v>0</v>
      </c>
      <c r="K113" s="19">
        <f t="shared" si="56"/>
        <v>0</v>
      </c>
      <c r="L113" s="19">
        <f t="shared" si="56"/>
        <v>0</v>
      </c>
      <c r="M113" s="19">
        <f t="shared" si="56"/>
        <v>0</v>
      </c>
      <c r="N113" s="19">
        <f t="shared" si="56"/>
        <v>0</v>
      </c>
      <c r="O113" s="19">
        <f t="shared" si="56"/>
        <v>0</v>
      </c>
      <c r="P113" s="19">
        <f t="shared" si="56"/>
        <v>0</v>
      </c>
      <c r="Q113" s="19">
        <f t="shared" si="56"/>
        <v>0</v>
      </c>
      <c r="R113" s="19">
        <f t="shared" si="56"/>
        <v>0</v>
      </c>
      <c r="S113" s="19">
        <f t="shared" si="56"/>
        <v>0</v>
      </c>
      <c r="T113" s="19">
        <f t="shared" si="56"/>
        <v>0</v>
      </c>
      <c r="U113" s="19">
        <f t="shared" si="56"/>
        <v>0</v>
      </c>
      <c r="V113" s="19">
        <f t="shared" si="56"/>
        <v>0</v>
      </c>
      <c r="W113" s="19">
        <f t="shared" si="56"/>
        <v>0</v>
      </c>
      <c r="X113" s="19">
        <f t="shared" si="56"/>
        <v>0</v>
      </c>
      <c r="Y113" s="19">
        <f t="shared" si="56"/>
        <v>0</v>
      </c>
      <c r="Z113" s="19">
        <f t="shared" si="56"/>
        <v>0</v>
      </c>
      <c r="AA113" s="19">
        <f t="shared" si="56"/>
        <v>0</v>
      </c>
      <c r="AB113" s="19">
        <f t="shared" si="56"/>
        <v>0</v>
      </c>
      <c r="AC113" s="19">
        <f t="shared" si="56"/>
        <v>26</v>
      </c>
      <c r="AD113" s="19">
        <f t="shared" si="56"/>
        <v>0</v>
      </c>
      <c r="AE113" s="19">
        <f t="shared" si="56"/>
        <v>0</v>
      </c>
      <c r="AF113" s="19">
        <f t="shared" si="56"/>
        <v>0</v>
      </c>
      <c r="AG113" s="47">
        <f t="shared" si="56"/>
        <v>0</v>
      </c>
      <c r="AH113" s="34">
        <f>SUM(AH84:AH112)</f>
        <v>3</v>
      </c>
      <c r="AI113" s="35"/>
      <c r="AJ113" s="67">
        <f>SUM(AJ84:AJ112)</f>
        <v>72</v>
      </c>
      <c r="AK113" s="67">
        <f>SUM(AK84:AK112)</f>
        <v>2</v>
      </c>
      <c r="AL113" s="73">
        <f>SUM(AL84:AL112)</f>
        <v>46</v>
      </c>
      <c r="AM113" s="73">
        <f t="shared" ref="AM113:AP113" si="57">SUM(AM84:AM112)</f>
        <v>0</v>
      </c>
      <c r="AN113" s="73">
        <f t="shared" si="57"/>
        <v>0</v>
      </c>
      <c r="AO113" s="73">
        <f t="shared" si="57"/>
        <v>1</v>
      </c>
      <c r="AP113" s="45">
        <f t="shared" si="57"/>
        <v>1</v>
      </c>
    </row>
    <row r="114" spans="1:42">
      <c r="A114" s="41">
        <v>1</v>
      </c>
      <c r="B114" s="42" t="s">
        <v>15</v>
      </c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8"/>
      <c r="AH114" s="52">
        <f t="shared" ref="AH114:AH115" si="58">SUM(C114:AG114)</f>
        <v>0</v>
      </c>
      <c r="AI114" s="44">
        <v>55</v>
      </c>
      <c r="AJ114" s="64">
        <f t="shared" ref="AJ114" si="59">AH114*AI114</f>
        <v>0</v>
      </c>
      <c r="AK114" s="68">
        <f t="shared" ref="AK114:AK116" si="60">SUM(C114:L114)</f>
        <v>0</v>
      </c>
      <c r="AL114" s="71">
        <f t="shared" ref="AL114:AL116" si="61">AK114*AI114</f>
        <v>0</v>
      </c>
      <c r="AM114" s="74">
        <f t="shared" ref="AM114:AM116" si="62">SUM(M114:V114)</f>
        <v>0</v>
      </c>
      <c r="AN114" s="77">
        <f t="shared" ref="AN114:AN116" si="63">AM114*AI114</f>
        <v>0</v>
      </c>
      <c r="AO114" s="74">
        <f t="shared" ref="AO114:AO116" si="64">SUM(W114:AG114)</f>
        <v>0</v>
      </c>
      <c r="AP114" s="59">
        <f t="shared" ref="AP114:AP116" si="65">AO114*AK114</f>
        <v>0</v>
      </c>
    </row>
    <row r="115" spans="1:42">
      <c r="A115" s="2">
        <v>2</v>
      </c>
      <c r="B115" s="1" t="s">
        <v>13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21"/>
      <c r="AH115" s="6">
        <f t="shared" si="58"/>
        <v>0</v>
      </c>
      <c r="AI115" s="33">
        <v>31</v>
      </c>
      <c r="AJ115" s="65">
        <f>AH115*AI115</f>
        <v>0</v>
      </c>
      <c r="AK115" s="68">
        <f t="shared" si="60"/>
        <v>0</v>
      </c>
      <c r="AL115" s="69">
        <f t="shared" si="61"/>
        <v>0</v>
      </c>
      <c r="AM115" s="74">
        <f t="shared" si="62"/>
        <v>0</v>
      </c>
      <c r="AN115" s="75">
        <f t="shared" si="63"/>
        <v>0</v>
      </c>
      <c r="AO115" s="74">
        <f t="shared" si="64"/>
        <v>0</v>
      </c>
      <c r="AP115" s="56">
        <f t="shared" si="65"/>
        <v>0</v>
      </c>
    </row>
    <row r="116" spans="1:42" ht="13.5" thickBot="1">
      <c r="A116" s="17">
        <v>3</v>
      </c>
      <c r="B116" s="12" t="s">
        <v>14</v>
      </c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30"/>
      <c r="AH116" s="28">
        <f>SUM(C116:AG116)</f>
        <v>0</v>
      </c>
      <c r="AI116" s="37">
        <v>20</v>
      </c>
      <c r="AJ116" s="66">
        <f>AH116*AI116</f>
        <v>0</v>
      </c>
      <c r="AK116" s="93">
        <f t="shared" si="60"/>
        <v>0</v>
      </c>
      <c r="AL116" s="72">
        <f t="shared" si="61"/>
        <v>0</v>
      </c>
      <c r="AM116" s="94">
        <f t="shared" si="62"/>
        <v>0</v>
      </c>
      <c r="AN116" s="78">
        <f t="shared" si="63"/>
        <v>0</v>
      </c>
      <c r="AO116" s="94">
        <f t="shared" si="64"/>
        <v>0</v>
      </c>
      <c r="AP116" s="57">
        <f t="shared" si="65"/>
        <v>0</v>
      </c>
    </row>
    <row r="117" spans="1:42" ht="13.5" thickBot="1">
      <c r="A117" s="23"/>
      <c r="B117" s="18" t="s">
        <v>37</v>
      </c>
      <c r="C117" s="19">
        <f t="shared" ref="C117:AG117" si="66">SUMPRODUCT(C114:C116,$AI114:$AI116)</f>
        <v>0</v>
      </c>
      <c r="D117" s="19">
        <f t="shared" si="66"/>
        <v>0</v>
      </c>
      <c r="E117" s="19">
        <f t="shared" si="66"/>
        <v>0</v>
      </c>
      <c r="F117" s="19">
        <f t="shared" si="66"/>
        <v>0</v>
      </c>
      <c r="G117" s="19">
        <f t="shared" si="66"/>
        <v>0</v>
      </c>
      <c r="H117" s="19">
        <f t="shared" si="66"/>
        <v>0</v>
      </c>
      <c r="I117" s="19">
        <f t="shared" si="66"/>
        <v>0</v>
      </c>
      <c r="J117" s="19">
        <f t="shared" si="66"/>
        <v>0</v>
      </c>
      <c r="K117" s="19">
        <f t="shared" si="66"/>
        <v>0</v>
      </c>
      <c r="L117" s="19">
        <f t="shared" si="66"/>
        <v>0</v>
      </c>
      <c r="M117" s="19">
        <f t="shared" si="66"/>
        <v>0</v>
      </c>
      <c r="N117" s="19">
        <f t="shared" si="66"/>
        <v>0</v>
      </c>
      <c r="O117" s="19">
        <f t="shared" si="66"/>
        <v>0</v>
      </c>
      <c r="P117" s="19">
        <f t="shared" si="66"/>
        <v>0</v>
      </c>
      <c r="Q117" s="19">
        <f t="shared" si="66"/>
        <v>0</v>
      </c>
      <c r="R117" s="19">
        <f t="shared" si="66"/>
        <v>0</v>
      </c>
      <c r="S117" s="19">
        <f t="shared" si="66"/>
        <v>0</v>
      </c>
      <c r="T117" s="19">
        <f t="shared" si="66"/>
        <v>0</v>
      </c>
      <c r="U117" s="19">
        <f t="shared" si="66"/>
        <v>0</v>
      </c>
      <c r="V117" s="19">
        <f t="shared" si="66"/>
        <v>0</v>
      </c>
      <c r="W117" s="19">
        <f t="shared" si="66"/>
        <v>0</v>
      </c>
      <c r="X117" s="19">
        <f t="shared" si="66"/>
        <v>0</v>
      </c>
      <c r="Y117" s="19">
        <f t="shared" si="66"/>
        <v>0</v>
      </c>
      <c r="Z117" s="19">
        <f t="shared" si="66"/>
        <v>0</v>
      </c>
      <c r="AA117" s="19">
        <f t="shared" si="66"/>
        <v>0</v>
      </c>
      <c r="AB117" s="19">
        <f t="shared" si="66"/>
        <v>0</v>
      </c>
      <c r="AC117" s="19">
        <f t="shared" si="66"/>
        <v>0</v>
      </c>
      <c r="AD117" s="19">
        <f t="shared" si="66"/>
        <v>0</v>
      </c>
      <c r="AE117" s="19">
        <f t="shared" si="66"/>
        <v>0</v>
      </c>
      <c r="AF117" s="19">
        <f t="shared" si="66"/>
        <v>0</v>
      </c>
      <c r="AG117" s="47">
        <f t="shared" si="66"/>
        <v>0</v>
      </c>
      <c r="AH117" s="53">
        <f>SUM(AH114:AH116)</f>
        <v>0</v>
      </c>
      <c r="AI117" s="39"/>
      <c r="AJ117" s="36">
        <f>SUM(AJ114:AJ116)</f>
        <v>0</v>
      </c>
      <c r="AK117" s="58">
        <f>SUM(AK114:AK116)</f>
        <v>0</v>
      </c>
      <c r="AL117" s="29">
        <f t="shared" ref="AL117:AP117" si="67">SUM(AL114:AL116)</f>
        <v>0</v>
      </c>
      <c r="AM117" s="50">
        <f t="shared" si="67"/>
        <v>0</v>
      </c>
      <c r="AN117" s="29">
        <f t="shared" si="67"/>
        <v>0</v>
      </c>
      <c r="AO117" s="50">
        <f t="shared" si="67"/>
        <v>0</v>
      </c>
      <c r="AP117" s="29">
        <f t="shared" si="67"/>
        <v>0</v>
      </c>
    </row>
    <row r="118" spans="1:42" ht="13.5" thickBot="1">
      <c r="A118" s="23"/>
      <c r="B118" s="24" t="s">
        <v>26</v>
      </c>
      <c r="C118" s="19">
        <f>SUM(C84:C112)+C114+C115+C116</f>
        <v>1</v>
      </c>
      <c r="D118" s="19">
        <f t="shared" ref="D118:AH118" si="68">SUM(D84:D112)+D114+D115+D116</f>
        <v>1</v>
      </c>
      <c r="E118" s="19">
        <f t="shared" si="68"/>
        <v>0</v>
      </c>
      <c r="F118" s="19">
        <f t="shared" si="68"/>
        <v>0</v>
      </c>
      <c r="G118" s="19">
        <f t="shared" si="68"/>
        <v>0</v>
      </c>
      <c r="H118" s="19">
        <f t="shared" si="68"/>
        <v>0</v>
      </c>
      <c r="I118" s="19">
        <f t="shared" si="68"/>
        <v>0</v>
      </c>
      <c r="J118" s="19">
        <f t="shared" si="68"/>
        <v>0</v>
      </c>
      <c r="K118" s="19">
        <f t="shared" si="68"/>
        <v>0</v>
      </c>
      <c r="L118" s="19">
        <f t="shared" si="68"/>
        <v>0</v>
      </c>
      <c r="M118" s="19">
        <f t="shared" si="68"/>
        <v>0</v>
      </c>
      <c r="N118" s="19">
        <f t="shared" si="68"/>
        <v>0</v>
      </c>
      <c r="O118" s="19">
        <f t="shared" si="68"/>
        <v>0</v>
      </c>
      <c r="P118" s="19">
        <f t="shared" si="68"/>
        <v>0</v>
      </c>
      <c r="Q118" s="19">
        <f t="shared" si="68"/>
        <v>0</v>
      </c>
      <c r="R118" s="19">
        <f t="shared" si="68"/>
        <v>0</v>
      </c>
      <c r="S118" s="19">
        <f t="shared" si="68"/>
        <v>0</v>
      </c>
      <c r="T118" s="19">
        <f t="shared" si="68"/>
        <v>0</v>
      </c>
      <c r="U118" s="19">
        <f t="shared" si="68"/>
        <v>0</v>
      </c>
      <c r="V118" s="19">
        <f t="shared" si="68"/>
        <v>0</v>
      </c>
      <c r="W118" s="19">
        <f t="shared" si="68"/>
        <v>0</v>
      </c>
      <c r="X118" s="19">
        <f t="shared" si="68"/>
        <v>0</v>
      </c>
      <c r="Y118" s="19">
        <f t="shared" si="68"/>
        <v>0</v>
      </c>
      <c r="Z118" s="19">
        <f t="shared" si="68"/>
        <v>0</v>
      </c>
      <c r="AA118" s="19">
        <f t="shared" si="68"/>
        <v>0</v>
      </c>
      <c r="AB118" s="19">
        <f t="shared" si="68"/>
        <v>0</v>
      </c>
      <c r="AC118" s="19">
        <f t="shared" si="68"/>
        <v>1</v>
      </c>
      <c r="AD118" s="19">
        <f t="shared" si="68"/>
        <v>0</v>
      </c>
      <c r="AE118" s="19">
        <f t="shared" si="68"/>
        <v>0</v>
      </c>
      <c r="AF118" s="19">
        <f t="shared" si="68"/>
        <v>0</v>
      </c>
      <c r="AG118" s="47">
        <f t="shared" si="68"/>
        <v>0</v>
      </c>
      <c r="AH118" s="54">
        <f t="shared" si="68"/>
        <v>3</v>
      </c>
      <c r="AI118" s="19"/>
      <c r="AJ118" s="38"/>
      <c r="AK118" s="54">
        <f t="shared" ref="AK118" si="69">SUM(AK84:AK112)+AK114+AK115+AK116</f>
        <v>2</v>
      </c>
      <c r="AL118" s="38"/>
      <c r="AM118" s="51">
        <f t="shared" ref="AM118" si="70">SUM(AM84:AM112)+AM114+AM115+AM116</f>
        <v>0</v>
      </c>
      <c r="AN118" s="38"/>
      <c r="AO118" s="51">
        <f t="shared" ref="AO118" si="71">SUM(AO84:AO112)+AO114+AO115+AO116</f>
        <v>1</v>
      </c>
      <c r="AP118" s="38"/>
    </row>
    <row r="119" spans="1:42" ht="13.5" thickBot="1">
      <c r="A119" s="25"/>
      <c r="B119" s="18" t="s">
        <v>25</v>
      </c>
      <c r="C119" s="27">
        <f t="shared" ref="C119:AG119" si="72">C113+C117</f>
        <v>20</v>
      </c>
      <c r="D119" s="27">
        <f t="shared" si="72"/>
        <v>26</v>
      </c>
      <c r="E119" s="27">
        <f t="shared" si="72"/>
        <v>0</v>
      </c>
      <c r="F119" s="27">
        <f t="shared" si="72"/>
        <v>0</v>
      </c>
      <c r="G119" s="27">
        <f t="shared" si="72"/>
        <v>0</v>
      </c>
      <c r="H119" s="27">
        <f t="shared" si="72"/>
        <v>0</v>
      </c>
      <c r="I119" s="27">
        <f t="shared" si="72"/>
        <v>0</v>
      </c>
      <c r="J119" s="27">
        <f t="shared" si="72"/>
        <v>0</v>
      </c>
      <c r="K119" s="27">
        <f t="shared" si="72"/>
        <v>0</v>
      </c>
      <c r="L119" s="27">
        <f t="shared" si="72"/>
        <v>0</v>
      </c>
      <c r="M119" s="27">
        <f t="shared" si="72"/>
        <v>0</v>
      </c>
      <c r="N119" s="27">
        <f t="shared" si="72"/>
        <v>0</v>
      </c>
      <c r="O119" s="27">
        <f t="shared" si="72"/>
        <v>0</v>
      </c>
      <c r="P119" s="27">
        <f t="shared" si="72"/>
        <v>0</v>
      </c>
      <c r="Q119" s="27">
        <f t="shared" si="72"/>
        <v>0</v>
      </c>
      <c r="R119" s="27">
        <f t="shared" si="72"/>
        <v>0</v>
      </c>
      <c r="S119" s="27">
        <f t="shared" si="72"/>
        <v>0</v>
      </c>
      <c r="T119" s="27">
        <f t="shared" si="72"/>
        <v>0</v>
      </c>
      <c r="U119" s="27">
        <f t="shared" si="72"/>
        <v>0</v>
      </c>
      <c r="V119" s="27">
        <f t="shared" si="72"/>
        <v>0</v>
      </c>
      <c r="W119" s="27">
        <f t="shared" si="72"/>
        <v>0</v>
      </c>
      <c r="X119" s="27">
        <f t="shared" si="72"/>
        <v>0</v>
      </c>
      <c r="Y119" s="27">
        <f t="shared" si="72"/>
        <v>0</v>
      </c>
      <c r="Z119" s="27">
        <f t="shared" si="72"/>
        <v>0</v>
      </c>
      <c r="AA119" s="27">
        <f t="shared" si="72"/>
        <v>0</v>
      </c>
      <c r="AB119" s="27">
        <f t="shared" si="72"/>
        <v>0</v>
      </c>
      <c r="AC119" s="27">
        <f t="shared" si="72"/>
        <v>26</v>
      </c>
      <c r="AD119" s="27">
        <f t="shared" si="72"/>
        <v>0</v>
      </c>
      <c r="AE119" s="27">
        <f t="shared" si="72"/>
        <v>0</v>
      </c>
      <c r="AF119" s="27">
        <f t="shared" si="72"/>
        <v>0</v>
      </c>
      <c r="AG119" s="49">
        <f t="shared" si="72"/>
        <v>0</v>
      </c>
      <c r="AH119" s="55">
        <f>AH117+AH113</f>
        <v>3</v>
      </c>
      <c r="AI119" s="18">
        <f>AI117+AI113</f>
        <v>0</v>
      </c>
      <c r="AJ119" s="26">
        <f>AJ117+AJ113</f>
        <v>72</v>
      </c>
      <c r="AK119" s="60"/>
      <c r="AL119" s="40">
        <f t="shared" ref="AL119" si="73">AL117+AL113</f>
        <v>46</v>
      </c>
      <c r="AM119" s="26"/>
      <c r="AN119" s="40">
        <f t="shared" ref="AN119" si="74">AN117+AN113</f>
        <v>0</v>
      </c>
      <c r="AO119" s="26"/>
      <c r="AP119" s="40">
        <f t="shared" ref="AP119" si="75">AP117+AP113</f>
        <v>1</v>
      </c>
    </row>
    <row r="120" spans="1:42" ht="13.5" thickBot="1"/>
    <row r="121" spans="1:42" ht="15.75">
      <c r="A121" s="101"/>
      <c r="B121" s="102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4" t="s">
        <v>28</v>
      </c>
      <c r="AI121" s="104"/>
      <c r="AJ121" s="104"/>
      <c r="AK121" s="105"/>
      <c r="AL121" s="106"/>
      <c r="AM121" s="106"/>
      <c r="AN121" s="106"/>
      <c r="AO121" s="106"/>
      <c r="AP121" s="107"/>
    </row>
    <row r="122" spans="1:42" ht="13.5" thickBot="1">
      <c r="A122" s="108"/>
      <c r="B122" s="109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1" t="str">
        <f>дата!B1</f>
        <v>за ОКТЯБРЬ 2019</v>
      </c>
      <c r="AI122" s="112"/>
      <c r="AJ122" s="112"/>
      <c r="AK122" s="95" t="s">
        <v>41</v>
      </c>
      <c r="AL122" s="95" t="s">
        <v>42</v>
      </c>
      <c r="AM122" s="95" t="s">
        <v>41</v>
      </c>
      <c r="AN122" s="95" t="s">
        <v>42</v>
      </c>
      <c r="AO122" s="95" t="s">
        <v>41</v>
      </c>
      <c r="AP122" s="96" t="s">
        <v>42</v>
      </c>
    </row>
    <row r="123" spans="1:42" ht="13.5" thickBot="1">
      <c r="A123" s="87" t="s">
        <v>0</v>
      </c>
      <c r="B123" s="88" t="s">
        <v>40</v>
      </c>
      <c r="C123" s="89">
        <v>1</v>
      </c>
      <c r="D123" s="89">
        <v>2</v>
      </c>
      <c r="E123" s="89">
        <v>3</v>
      </c>
      <c r="F123" s="89">
        <v>4</v>
      </c>
      <c r="G123" s="89">
        <v>5</v>
      </c>
      <c r="H123" s="89">
        <v>6</v>
      </c>
      <c r="I123" s="89">
        <v>7</v>
      </c>
      <c r="J123" s="89">
        <v>8</v>
      </c>
      <c r="K123" s="89">
        <v>9</v>
      </c>
      <c r="L123" s="89">
        <v>10</v>
      </c>
      <c r="M123" s="89">
        <v>11</v>
      </c>
      <c r="N123" s="89">
        <v>12</v>
      </c>
      <c r="O123" s="89">
        <v>13</v>
      </c>
      <c r="P123" s="89">
        <v>14</v>
      </c>
      <c r="Q123" s="89">
        <v>15</v>
      </c>
      <c r="R123" s="89">
        <v>16</v>
      </c>
      <c r="S123" s="89">
        <v>17</v>
      </c>
      <c r="T123" s="89">
        <v>18</v>
      </c>
      <c r="U123" s="89">
        <v>19</v>
      </c>
      <c r="V123" s="89">
        <v>20</v>
      </c>
      <c r="W123" s="89">
        <v>21</v>
      </c>
      <c r="X123" s="89">
        <v>22</v>
      </c>
      <c r="Y123" s="89">
        <v>23</v>
      </c>
      <c r="Z123" s="89">
        <v>24</v>
      </c>
      <c r="AA123" s="89">
        <v>25</v>
      </c>
      <c r="AB123" s="89">
        <v>26</v>
      </c>
      <c r="AC123" s="89">
        <v>27</v>
      </c>
      <c r="AD123" s="89">
        <v>28</v>
      </c>
      <c r="AE123" s="89">
        <v>29</v>
      </c>
      <c r="AF123" s="89">
        <v>30</v>
      </c>
      <c r="AG123" s="90">
        <v>31</v>
      </c>
      <c r="AH123" s="91" t="s">
        <v>1</v>
      </c>
      <c r="AI123" s="89" t="s">
        <v>2</v>
      </c>
      <c r="AJ123" s="92" t="s">
        <v>3</v>
      </c>
      <c r="AK123" s="115" t="s">
        <v>43</v>
      </c>
      <c r="AL123" s="116"/>
      <c r="AM123" s="113" t="s">
        <v>44</v>
      </c>
      <c r="AN123" s="114"/>
      <c r="AO123" s="113" t="s">
        <v>45</v>
      </c>
      <c r="AP123" s="114"/>
    </row>
    <row r="124" spans="1:42">
      <c r="A124" s="83">
        <v>1</v>
      </c>
      <c r="B124" s="42" t="s">
        <v>12</v>
      </c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8"/>
      <c r="AH124" s="84">
        <f t="shared" ref="AH124:AH131" si="76">SUM(C124:AG124)</f>
        <v>0</v>
      </c>
      <c r="AI124" s="85">
        <v>39</v>
      </c>
      <c r="AJ124" s="86">
        <f t="shared" ref="AJ124:AJ152" si="77">AH124*AI124</f>
        <v>0</v>
      </c>
      <c r="AK124" s="79">
        <f>SUM(C124:L124)</f>
        <v>0</v>
      </c>
      <c r="AL124" s="71">
        <f>AK124*AI124</f>
        <v>0</v>
      </c>
      <c r="AM124" s="80">
        <f>SUM(M124:V124)</f>
        <v>0</v>
      </c>
      <c r="AN124" s="77">
        <f>AM124*AI124</f>
        <v>0</v>
      </c>
      <c r="AO124" s="80">
        <f>SUM(W124:AG124)</f>
        <v>0</v>
      </c>
      <c r="AP124" s="59">
        <f>AO124*AK124</f>
        <v>0</v>
      </c>
    </row>
    <row r="125" spans="1:42">
      <c r="A125" s="2">
        <v>2</v>
      </c>
      <c r="B125" s="1" t="s">
        <v>16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1"/>
      <c r="AH125" s="5">
        <f t="shared" si="76"/>
        <v>0</v>
      </c>
      <c r="AI125" s="31">
        <v>34</v>
      </c>
      <c r="AJ125" s="62">
        <f t="shared" si="77"/>
        <v>0</v>
      </c>
      <c r="AK125" s="68">
        <f t="shared" ref="AK125:AK152" si="78">SUM(C125:L125)</f>
        <v>0</v>
      </c>
      <c r="AL125" s="69">
        <f t="shared" ref="AL125:AL152" si="79">AK125*AI125</f>
        <v>0</v>
      </c>
      <c r="AM125" s="74">
        <f t="shared" ref="AM125:AM152" si="80">SUM(M125:V125)</f>
        <v>0</v>
      </c>
      <c r="AN125" s="75">
        <f t="shared" ref="AN125:AN152" si="81">AM125*AI125</f>
        <v>0</v>
      </c>
      <c r="AO125" s="74">
        <f t="shared" ref="AO125:AO152" si="82">SUM(W125:AG125)</f>
        <v>0</v>
      </c>
      <c r="AP125" s="56">
        <f t="shared" ref="AP125:AP152" si="83">AO125*AK125</f>
        <v>0</v>
      </c>
    </row>
    <row r="126" spans="1:42">
      <c r="A126" s="13">
        <v>3</v>
      </c>
      <c r="B126" s="1" t="s">
        <v>17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1"/>
      <c r="AH126" s="5">
        <f t="shared" si="76"/>
        <v>0</v>
      </c>
      <c r="AI126" s="31">
        <v>38</v>
      </c>
      <c r="AJ126" s="62">
        <f t="shared" si="77"/>
        <v>0</v>
      </c>
      <c r="AK126" s="68">
        <f t="shared" si="78"/>
        <v>0</v>
      </c>
      <c r="AL126" s="69">
        <f t="shared" si="79"/>
        <v>0</v>
      </c>
      <c r="AM126" s="74">
        <f t="shared" si="80"/>
        <v>0</v>
      </c>
      <c r="AN126" s="75">
        <f t="shared" si="81"/>
        <v>0</v>
      </c>
      <c r="AO126" s="74">
        <f t="shared" si="82"/>
        <v>0</v>
      </c>
      <c r="AP126" s="56">
        <f t="shared" si="83"/>
        <v>0</v>
      </c>
    </row>
    <row r="127" spans="1:42">
      <c r="A127" s="2">
        <v>4</v>
      </c>
      <c r="B127" s="1" t="s">
        <v>7</v>
      </c>
      <c r="C127" s="10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1"/>
      <c r="AH127" s="5">
        <f t="shared" si="76"/>
        <v>0</v>
      </c>
      <c r="AI127" s="31">
        <v>35</v>
      </c>
      <c r="AJ127" s="62">
        <f t="shared" si="77"/>
        <v>0</v>
      </c>
      <c r="AK127" s="68">
        <f t="shared" si="78"/>
        <v>0</v>
      </c>
      <c r="AL127" s="69">
        <f t="shared" si="79"/>
        <v>0</v>
      </c>
      <c r="AM127" s="74">
        <f t="shared" si="80"/>
        <v>0</v>
      </c>
      <c r="AN127" s="75">
        <f t="shared" si="81"/>
        <v>0</v>
      </c>
      <c r="AO127" s="74">
        <f t="shared" si="82"/>
        <v>0</v>
      </c>
      <c r="AP127" s="56">
        <f t="shared" si="83"/>
        <v>0</v>
      </c>
    </row>
    <row r="128" spans="1:42">
      <c r="A128" s="13">
        <v>5</v>
      </c>
      <c r="B128" s="1" t="s">
        <v>10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1"/>
      <c r="AH128" s="5">
        <f t="shared" si="76"/>
        <v>0</v>
      </c>
      <c r="AI128" s="31">
        <v>36</v>
      </c>
      <c r="AJ128" s="62">
        <f t="shared" si="77"/>
        <v>0</v>
      </c>
      <c r="AK128" s="68">
        <f t="shared" si="78"/>
        <v>0</v>
      </c>
      <c r="AL128" s="69">
        <f t="shared" si="79"/>
        <v>0</v>
      </c>
      <c r="AM128" s="74">
        <f t="shared" si="80"/>
        <v>0</v>
      </c>
      <c r="AN128" s="75">
        <f t="shared" si="81"/>
        <v>0</v>
      </c>
      <c r="AO128" s="74">
        <f t="shared" si="82"/>
        <v>0</v>
      </c>
      <c r="AP128" s="56">
        <f t="shared" si="83"/>
        <v>0</v>
      </c>
    </row>
    <row r="129" spans="1:42">
      <c r="A129" s="2">
        <v>6</v>
      </c>
      <c r="B129" s="1" t="s">
        <v>11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1"/>
      <c r="AH129" s="5">
        <f t="shared" si="76"/>
        <v>0</v>
      </c>
      <c r="AI129" s="31">
        <v>35</v>
      </c>
      <c r="AJ129" s="62">
        <f t="shared" si="77"/>
        <v>0</v>
      </c>
      <c r="AK129" s="68">
        <f t="shared" si="78"/>
        <v>0</v>
      </c>
      <c r="AL129" s="69">
        <f t="shared" si="79"/>
        <v>0</v>
      </c>
      <c r="AM129" s="74">
        <f t="shared" si="80"/>
        <v>0</v>
      </c>
      <c r="AN129" s="75">
        <f t="shared" si="81"/>
        <v>0</v>
      </c>
      <c r="AO129" s="74">
        <f t="shared" si="82"/>
        <v>0</v>
      </c>
      <c r="AP129" s="56">
        <f t="shared" si="83"/>
        <v>0</v>
      </c>
    </row>
    <row r="130" spans="1:42">
      <c r="A130" s="13">
        <v>7</v>
      </c>
      <c r="B130" s="1" t="s">
        <v>18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1"/>
      <c r="AH130" s="5">
        <f t="shared" si="76"/>
        <v>0</v>
      </c>
      <c r="AI130" s="31">
        <v>42</v>
      </c>
      <c r="AJ130" s="62">
        <f t="shared" si="77"/>
        <v>0</v>
      </c>
      <c r="AK130" s="68">
        <f t="shared" si="78"/>
        <v>0</v>
      </c>
      <c r="AL130" s="69">
        <f t="shared" si="79"/>
        <v>0</v>
      </c>
      <c r="AM130" s="74">
        <f t="shared" si="80"/>
        <v>0</v>
      </c>
      <c r="AN130" s="75">
        <f t="shared" si="81"/>
        <v>0</v>
      </c>
      <c r="AO130" s="74">
        <f t="shared" si="82"/>
        <v>0</v>
      </c>
      <c r="AP130" s="56">
        <f t="shared" si="83"/>
        <v>0</v>
      </c>
    </row>
    <row r="131" spans="1:42">
      <c r="A131" s="2">
        <v>8</v>
      </c>
      <c r="B131" s="1" t="s">
        <v>19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1"/>
      <c r="AH131" s="5">
        <f t="shared" si="76"/>
        <v>0</v>
      </c>
      <c r="AI131" s="31">
        <v>42</v>
      </c>
      <c r="AJ131" s="62">
        <f t="shared" si="77"/>
        <v>0</v>
      </c>
      <c r="AK131" s="68">
        <f t="shared" si="78"/>
        <v>0</v>
      </c>
      <c r="AL131" s="69">
        <f t="shared" si="79"/>
        <v>0</v>
      </c>
      <c r="AM131" s="74">
        <f t="shared" si="80"/>
        <v>0</v>
      </c>
      <c r="AN131" s="75">
        <f t="shared" si="81"/>
        <v>0</v>
      </c>
      <c r="AO131" s="74">
        <f t="shared" si="82"/>
        <v>0</v>
      </c>
      <c r="AP131" s="56">
        <f t="shared" si="83"/>
        <v>0</v>
      </c>
    </row>
    <row r="132" spans="1:42">
      <c r="A132" s="13">
        <v>9</v>
      </c>
      <c r="B132" s="1" t="s">
        <v>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1"/>
      <c r="AH132" s="5">
        <f>SUM(C132:AG132)</f>
        <v>0</v>
      </c>
      <c r="AI132" s="31">
        <v>25</v>
      </c>
      <c r="AJ132" s="62">
        <f t="shared" si="77"/>
        <v>0</v>
      </c>
      <c r="AK132" s="68">
        <f t="shared" si="78"/>
        <v>0</v>
      </c>
      <c r="AL132" s="69">
        <f t="shared" si="79"/>
        <v>0</v>
      </c>
      <c r="AM132" s="74">
        <f t="shared" si="80"/>
        <v>0</v>
      </c>
      <c r="AN132" s="75">
        <f t="shared" si="81"/>
        <v>0</v>
      </c>
      <c r="AO132" s="74">
        <f t="shared" si="82"/>
        <v>0</v>
      </c>
      <c r="AP132" s="56">
        <f t="shared" si="83"/>
        <v>0</v>
      </c>
    </row>
    <row r="133" spans="1:42">
      <c r="A133" s="2">
        <v>10</v>
      </c>
      <c r="B133" s="1" t="s">
        <v>8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1"/>
      <c r="AH133" s="5">
        <f t="shared" ref="AH133:AH152" si="84">SUM(C133:AG133)</f>
        <v>0</v>
      </c>
      <c r="AI133" s="31">
        <v>20</v>
      </c>
      <c r="AJ133" s="62">
        <f t="shared" si="77"/>
        <v>0</v>
      </c>
      <c r="AK133" s="68">
        <f t="shared" si="78"/>
        <v>0</v>
      </c>
      <c r="AL133" s="69">
        <f t="shared" si="79"/>
        <v>0</v>
      </c>
      <c r="AM133" s="74">
        <f t="shared" si="80"/>
        <v>0</v>
      </c>
      <c r="AN133" s="75">
        <f t="shared" si="81"/>
        <v>0</v>
      </c>
      <c r="AO133" s="74">
        <f t="shared" si="82"/>
        <v>0</v>
      </c>
      <c r="AP133" s="56">
        <f t="shared" si="83"/>
        <v>0</v>
      </c>
    </row>
    <row r="134" spans="1:42">
      <c r="A134" s="13">
        <v>11</v>
      </c>
      <c r="B134" s="1" t="s">
        <v>24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1"/>
      <c r="AH134" s="5">
        <f t="shared" si="84"/>
        <v>0</v>
      </c>
      <c r="AI134" s="31">
        <v>35</v>
      </c>
      <c r="AJ134" s="62">
        <f t="shared" si="77"/>
        <v>0</v>
      </c>
      <c r="AK134" s="68">
        <f t="shared" si="78"/>
        <v>0</v>
      </c>
      <c r="AL134" s="69">
        <f t="shared" si="79"/>
        <v>0</v>
      </c>
      <c r="AM134" s="74">
        <f t="shared" si="80"/>
        <v>0</v>
      </c>
      <c r="AN134" s="75">
        <f t="shared" si="81"/>
        <v>0</v>
      </c>
      <c r="AO134" s="74">
        <f t="shared" si="82"/>
        <v>0</v>
      </c>
      <c r="AP134" s="56">
        <f t="shared" si="83"/>
        <v>0</v>
      </c>
    </row>
    <row r="135" spans="1:42">
      <c r="A135" s="2">
        <v>12</v>
      </c>
      <c r="B135" s="1" t="s">
        <v>20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1"/>
      <c r="AH135" s="5">
        <f t="shared" si="84"/>
        <v>0</v>
      </c>
      <c r="AI135" s="31">
        <v>60</v>
      </c>
      <c r="AJ135" s="62">
        <f t="shared" si="77"/>
        <v>0</v>
      </c>
      <c r="AK135" s="68">
        <f t="shared" si="78"/>
        <v>0</v>
      </c>
      <c r="AL135" s="69">
        <f t="shared" si="79"/>
        <v>0</v>
      </c>
      <c r="AM135" s="74">
        <f t="shared" si="80"/>
        <v>0</v>
      </c>
      <c r="AN135" s="75">
        <f t="shared" si="81"/>
        <v>0</v>
      </c>
      <c r="AO135" s="74">
        <f t="shared" si="82"/>
        <v>0</v>
      </c>
      <c r="AP135" s="56">
        <f t="shared" si="83"/>
        <v>0</v>
      </c>
    </row>
    <row r="136" spans="1:42" ht="13.5" thickBot="1">
      <c r="A136" s="14">
        <v>13</v>
      </c>
      <c r="B136" s="15" t="s">
        <v>21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46"/>
      <c r="AH136" s="16">
        <f t="shared" si="84"/>
        <v>0</v>
      </c>
      <c r="AI136" s="32">
        <v>65</v>
      </c>
      <c r="AJ136" s="63">
        <f t="shared" si="77"/>
        <v>0</v>
      </c>
      <c r="AK136" s="81">
        <f t="shared" si="78"/>
        <v>0</v>
      </c>
      <c r="AL136" s="70">
        <f t="shared" si="79"/>
        <v>0</v>
      </c>
      <c r="AM136" s="82">
        <f t="shared" si="80"/>
        <v>0</v>
      </c>
      <c r="AN136" s="76">
        <f t="shared" si="81"/>
        <v>0</v>
      </c>
      <c r="AO136" s="82">
        <f t="shared" si="82"/>
        <v>0</v>
      </c>
      <c r="AP136" s="61">
        <f t="shared" si="83"/>
        <v>0</v>
      </c>
    </row>
    <row r="137" spans="1:42">
      <c r="A137" s="41">
        <v>14</v>
      </c>
      <c r="B137" s="42" t="s">
        <v>29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8"/>
      <c r="AH137" s="52">
        <f t="shared" si="84"/>
        <v>0</v>
      </c>
      <c r="AI137" s="44">
        <v>36</v>
      </c>
      <c r="AJ137" s="64">
        <f t="shared" si="77"/>
        <v>0</v>
      </c>
      <c r="AK137" s="79">
        <f t="shared" si="78"/>
        <v>0</v>
      </c>
      <c r="AL137" s="71">
        <f t="shared" si="79"/>
        <v>0</v>
      </c>
      <c r="AM137" s="80">
        <f t="shared" si="80"/>
        <v>0</v>
      </c>
      <c r="AN137" s="77">
        <f t="shared" si="81"/>
        <v>0</v>
      </c>
      <c r="AO137" s="80">
        <f t="shared" si="82"/>
        <v>0</v>
      </c>
      <c r="AP137" s="59">
        <f t="shared" si="83"/>
        <v>0</v>
      </c>
    </row>
    <row r="138" spans="1:42">
      <c r="A138" s="13">
        <v>15</v>
      </c>
      <c r="B138" s="1" t="s">
        <v>4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1"/>
      <c r="AH138" s="6">
        <f t="shared" si="84"/>
        <v>0</v>
      </c>
      <c r="AI138" s="33">
        <v>24</v>
      </c>
      <c r="AJ138" s="65">
        <f t="shared" si="77"/>
        <v>0</v>
      </c>
      <c r="AK138" s="68">
        <f t="shared" si="78"/>
        <v>0</v>
      </c>
      <c r="AL138" s="69">
        <f t="shared" si="79"/>
        <v>0</v>
      </c>
      <c r="AM138" s="74">
        <f t="shared" si="80"/>
        <v>0</v>
      </c>
      <c r="AN138" s="75">
        <f t="shared" si="81"/>
        <v>0</v>
      </c>
      <c r="AO138" s="74">
        <f t="shared" si="82"/>
        <v>0</v>
      </c>
      <c r="AP138" s="56">
        <f t="shared" si="83"/>
        <v>0</v>
      </c>
    </row>
    <row r="139" spans="1:42">
      <c r="A139" s="2">
        <v>16</v>
      </c>
      <c r="B139" s="1" t="s">
        <v>5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1"/>
      <c r="AH139" s="6">
        <f t="shared" si="84"/>
        <v>0</v>
      </c>
      <c r="AI139" s="33">
        <v>15</v>
      </c>
      <c r="AJ139" s="65">
        <f t="shared" si="77"/>
        <v>0</v>
      </c>
      <c r="AK139" s="68">
        <f t="shared" si="78"/>
        <v>0</v>
      </c>
      <c r="AL139" s="69">
        <f t="shared" si="79"/>
        <v>0</v>
      </c>
      <c r="AM139" s="74">
        <f t="shared" si="80"/>
        <v>0</v>
      </c>
      <c r="AN139" s="75">
        <f t="shared" si="81"/>
        <v>0</v>
      </c>
      <c r="AO139" s="74">
        <f t="shared" si="82"/>
        <v>0</v>
      </c>
      <c r="AP139" s="56">
        <f t="shared" si="83"/>
        <v>0</v>
      </c>
    </row>
    <row r="140" spans="1:42">
      <c r="A140" s="13">
        <v>17</v>
      </c>
      <c r="B140" s="1" t="s">
        <v>18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1"/>
      <c r="AH140" s="6">
        <f t="shared" si="84"/>
        <v>0</v>
      </c>
      <c r="AI140" s="33">
        <v>42</v>
      </c>
      <c r="AJ140" s="65">
        <f t="shared" si="77"/>
        <v>0</v>
      </c>
      <c r="AK140" s="68">
        <f t="shared" si="78"/>
        <v>0</v>
      </c>
      <c r="AL140" s="69">
        <f t="shared" si="79"/>
        <v>0</v>
      </c>
      <c r="AM140" s="74">
        <f t="shared" si="80"/>
        <v>0</v>
      </c>
      <c r="AN140" s="75">
        <f t="shared" si="81"/>
        <v>0</v>
      </c>
      <c r="AO140" s="74">
        <f t="shared" si="82"/>
        <v>0</v>
      </c>
      <c r="AP140" s="56">
        <f t="shared" si="83"/>
        <v>0</v>
      </c>
    </row>
    <row r="141" spans="1:42">
      <c r="A141" s="2">
        <v>18</v>
      </c>
      <c r="B141" s="1" t="s">
        <v>9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1"/>
      <c r="AH141" s="6">
        <f t="shared" si="84"/>
        <v>0</v>
      </c>
      <c r="AI141" s="33">
        <v>17</v>
      </c>
      <c r="AJ141" s="65">
        <f t="shared" si="77"/>
        <v>0</v>
      </c>
      <c r="AK141" s="68">
        <f t="shared" si="78"/>
        <v>0</v>
      </c>
      <c r="AL141" s="69">
        <f t="shared" si="79"/>
        <v>0</v>
      </c>
      <c r="AM141" s="74">
        <f t="shared" si="80"/>
        <v>0</v>
      </c>
      <c r="AN141" s="75">
        <f t="shared" si="81"/>
        <v>0</v>
      </c>
      <c r="AO141" s="74">
        <f t="shared" si="82"/>
        <v>0</v>
      </c>
      <c r="AP141" s="56">
        <f t="shared" si="83"/>
        <v>0</v>
      </c>
    </row>
    <row r="142" spans="1:42">
      <c r="A142" s="13">
        <v>19</v>
      </c>
      <c r="B142" s="1" t="s">
        <v>22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1"/>
      <c r="AH142" s="6">
        <f t="shared" si="84"/>
        <v>0</v>
      </c>
      <c r="AI142" s="33">
        <v>40</v>
      </c>
      <c r="AJ142" s="65">
        <f t="shared" si="77"/>
        <v>0</v>
      </c>
      <c r="AK142" s="68">
        <f t="shared" si="78"/>
        <v>0</v>
      </c>
      <c r="AL142" s="69">
        <f t="shared" si="79"/>
        <v>0</v>
      </c>
      <c r="AM142" s="74">
        <f t="shared" si="80"/>
        <v>0</v>
      </c>
      <c r="AN142" s="75">
        <f t="shared" si="81"/>
        <v>0</v>
      </c>
      <c r="AO142" s="74">
        <f t="shared" si="82"/>
        <v>0</v>
      </c>
      <c r="AP142" s="56">
        <f t="shared" si="83"/>
        <v>0</v>
      </c>
    </row>
    <row r="143" spans="1:42">
      <c r="A143" s="2">
        <v>20</v>
      </c>
      <c r="B143" s="1" t="s">
        <v>23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1"/>
      <c r="AH143" s="6">
        <f t="shared" si="84"/>
        <v>0</v>
      </c>
      <c r="AI143" s="33">
        <v>26</v>
      </c>
      <c r="AJ143" s="65">
        <f t="shared" si="77"/>
        <v>0</v>
      </c>
      <c r="AK143" s="68">
        <f t="shared" si="78"/>
        <v>0</v>
      </c>
      <c r="AL143" s="69">
        <f t="shared" si="79"/>
        <v>0</v>
      </c>
      <c r="AM143" s="74">
        <f t="shared" si="80"/>
        <v>0</v>
      </c>
      <c r="AN143" s="75">
        <f t="shared" si="81"/>
        <v>0</v>
      </c>
      <c r="AO143" s="74">
        <f t="shared" si="82"/>
        <v>0</v>
      </c>
      <c r="AP143" s="56">
        <f t="shared" si="83"/>
        <v>0</v>
      </c>
    </row>
    <row r="144" spans="1:42">
      <c r="A144" s="13">
        <v>21</v>
      </c>
      <c r="B144" s="1" t="s">
        <v>27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1"/>
      <c r="AH144" s="6">
        <f t="shared" si="84"/>
        <v>0</v>
      </c>
      <c r="AI144" s="33">
        <v>39</v>
      </c>
      <c r="AJ144" s="65">
        <f t="shared" si="77"/>
        <v>0</v>
      </c>
      <c r="AK144" s="68">
        <f t="shared" si="78"/>
        <v>0</v>
      </c>
      <c r="AL144" s="69">
        <f t="shared" si="79"/>
        <v>0</v>
      </c>
      <c r="AM144" s="74">
        <f t="shared" si="80"/>
        <v>0</v>
      </c>
      <c r="AN144" s="75">
        <f t="shared" si="81"/>
        <v>0</v>
      </c>
      <c r="AO144" s="74">
        <f t="shared" si="82"/>
        <v>0</v>
      </c>
      <c r="AP144" s="56">
        <f t="shared" si="83"/>
        <v>0</v>
      </c>
    </row>
    <row r="145" spans="1:42">
      <c r="A145" s="2">
        <v>22</v>
      </c>
      <c r="B145" s="1" t="s">
        <v>30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1"/>
      <c r="AH145" s="6">
        <f t="shared" si="84"/>
        <v>0</v>
      </c>
      <c r="AI145" s="33">
        <v>30</v>
      </c>
      <c r="AJ145" s="65">
        <f t="shared" si="77"/>
        <v>0</v>
      </c>
      <c r="AK145" s="68">
        <f t="shared" si="78"/>
        <v>0</v>
      </c>
      <c r="AL145" s="69">
        <f t="shared" si="79"/>
        <v>0</v>
      </c>
      <c r="AM145" s="74">
        <f t="shared" si="80"/>
        <v>0</v>
      </c>
      <c r="AN145" s="75">
        <f t="shared" si="81"/>
        <v>0</v>
      </c>
      <c r="AO145" s="74">
        <f t="shared" si="82"/>
        <v>0</v>
      </c>
      <c r="AP145" s="56">
        <f t="shared" si="83"/>
        <v>0</v>
      </c>
    </row>
    <row r="146" spans="1:42">
      <c r="A146" s="13">
        <v>23</v>
      </c>
      <c r="B146" s="12" t="s">
        <v>31</v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30"/>
      <c r="AH146" s="6">
        <f t="shared" si="84"/>
        <v>0</v>
      </c>
      <c r="AI146" s="33">
        <v>25</v>
      </c>
      <c r="AJ146" s="65">
        <f t="shared" si="77"/>
        <v>0</v>
      </c>
      <c r="AK146" s="68">
        <f t="shared" si="78"/>
        <v>0</v>
      </c>
      <c r="AL146" s="69">
        <f t="shared" si="79"/>
        <v>0</v>
      </c>
      <c r="AM146" s="74">
        <f t="shared" si="80"/>
        <v>0</v>
      </c>
      <c r="AN146" s="75">
        <f t="shared" si="81"/>
        <v>0</v>
      </c>
      <c r="AO146" s="74">
        <f t="shared" si="82"/>
        <v>0</v>
      </c>
      <c r="AP146" s="56">
        <f t="shared" si="83"/>
        <v>0</v>
      </c>
    </row>
    <row r="147" spans="1:42">
      <c r="A147" s="2">
        <v>24</v>
      </c>
      <c r="B147" s="12" t="s">
        <v>32</v>
      </c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30"/>
      <c r="AH147" s="6">
        <f t="shared" si="84"/>
        <v>0</v>
      </c>
      <c r="AI147" s="33">
        <v>30</v>
      </c>
      <c r="AJ147" s="65">
        <f t="shared" si="77"/>
        <v>0</v>
      </c>
      <c r="AK147" s="68">
        <f t="shared" si="78"/>
        <v>0</v>
      </c>
      <c r="AL147" s="69">
        <f t="shared" si="79"/>
        <v>0</v>
      </c>
      <c r="AM147" s="74">
        <f t="shared" si="80"/>
        <v>0</v>
      </c>
      <c r="AN147" s="75">
        <f t="shared" si="81"/>
        <v>0</v>
      </c>
      <c r="AO147" s="74">
        <f t="shared" si="82"/>
        <v>0</v>
      </c>
      <c r="AP147" s="56">
        <f t="shared" si="83"/>
        <v>0</v>
      </c>
    </row>
    <row r="148" spans="1:42">
      <c r="A148" s="13">
        <v>25</v>
      </c>
      <c r="B148" s="12" t="s">
        <v>33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30"/>
      <c r="AH148" s="6">
        <f t="shared" si="84"/>
        <v>0</v>
      </c>
      <c r="AI148" s="33">
        <v>19</v>
      </c>
      <c r="AJ148" s="65">
        <f t="shared" si="77"/>
        <v>0</v>
      </c>
      <c r="AK148" s="68">
        <f t="shared" si="78"/>
        <v>0</v>
      </c>
      <c r="AL148" s="69">
        <f t="shared" si="79"/>
        <v>0</v>
      </c>
      <c r="AM148" s="74">
        <f t="shared" si="80"/>
        <v>0</v>
      </c>
      <c r="AN148" s="75">
        <f t="shared" si="81"/>
        <v>0</v>
      </c>
      <c r="AO148" s="74">
        <f t="shared" si="82"/>
        <v>0</v>
      </c>
      <c r="AP148" s="56">
        <f t="shared" si="83"/>
        <v>0</v>
      </c>
    </row>
    <row r="149" spans="1:42">
      <c r="A149" s="2">
        <v>26</v>
      </c>
      <c r="B149" s="12" t="s">
        <v>34</v>
      </c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30"/>
      <c r="AH149" s="6">
        <f t="shared" si="84"/>
        <v>0</v>
      </c>
      <c r="AI149" s="33">
        <v>99</v>
      </c>
      <c r="AJ149" s="65">
        <f t="shared" si="77"/>
        <v>0</v>
      </c>
      <c r="AK149" s="68">
        <f t="shared" si="78"/>
        <v>0</v>
      </c>
      <c r="AL149" s="69">
        <f t="shared" si="79"/>
        <v>0</v>
      </c>
      <c r="AM149" s="74">
        <f t="shared" si="80"/>
        <v>0</v>
      </c>
      <c r="AN149" s="75">
        <f t="shared" si="81"/>
        <v>0</v>
      </c>
      <c r="AO149" s="74">
        <f t="shared" si="82"/>
        <v>0</v>
      </c>
      <c r="AP149" s="56">
        <f t="shared" si="83"/>
        <v>0</v>
      </c>
    </row>
    <row r="150" spans="1:42">
      <c r="A150" s="17"/>
      <c r="B150" s="12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30"/>
      <c r="AH150" s="6">
        <f t="shared" si="84"/>
        <v>0</v>
      </c>
      <c r="AI150" s="33"/>
      <c r="AJ150" s="65">
        <f t="shared" si="77"/>
        <v>0</v>
      </c>
      <c r="AK150" s="68">
        <f t="shared" si="78"/>
        <v>0</v>
      </c>
      <c r="AL150" s="69">
        <f t="shared" si="79"/>
        <v>0</v>
      </c>
      <c r="AM150" s="74">
        <f t="shared" si="80"/>
        <v>0</v>
      </c>
      <c r="AN150" s="75">
        <f t="shared" si="81"/>
        <v>0</v>
      </c>
      <c r="AO150" s="74">
        <f t="shared" si="82"/>
        <v>0</v>
      </c>
      <c r="AP150" s="56">
        <f t="shared" si="83"/>
        <v>0</v>
      </c>
    </row>
    <row r="151" spans="1:42">
      <c r="A151" s="17"/>
      <c r="B151" s="12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30"/>
      <c r="AH151" s="6">
        <f t="shared" si="84"/>
        <v>0</v>
      </c>
      <c r="AI151" s="33"/>
      <c r="AJ151" s="65">
        <f t="shared" si="77"/>
        <v>0</v>
      </c>
      <c r="AK151" s="68">
        <f t="shared" si="78"/>
        <v>0</v>
      </c>
      <c r="AL151" s="69">
        <f t="shared" si="79"/>
        <v>0</v>
      </c>
      <c r="AM151" s="74">
        <f t="shared" si="80"/>
        <v>0</v>
      </c>
      <c r="AN151" s="75">
        <f t="shared" si="81"/>
        <v>0</v>
      </c>
      <c r="AO151" s="74">
        <f t="shared" si="82"/>
        <v>0</v>
      </c>
      <c r="AP151" s="56">
        <f t="shared" si="83"/>
        <v>0</v>
      </c>
    </row>
    <row r="152" spans="1:42" ht="13.5" thickBot="1">
      <c r="A152" s="17"/>
      <c r="B152" s="12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30"/>
      <c r="AH152" s="28">
        <f t="shared" si="84"/>
        <v>0</v>
      </c>
      <c r="AI152" s="37"/>
      <c r="AJ152" s="66">
        <f t="shared" si="77"/>
        <v>0</v>
      </c>
      <c r="AK152" s="68">
        <f t="shared" si="78"/>
        <v>0</v>
      </c>
      <c r="AL152" s="72">
        <f t="shared" si="79"/>
        <v>0</v>
      </c>
      <c r="AM152" s="74">
        <f t="shared" si="80"/>
        <v>0</v>
      </c>
      <c r="AN152" s="78">
        <f t="shared" si="81"/>
        <v>0</v>
      </c>
      <c r="AO152" s="74">
        <f t="shared" si="82"/>
        <v>0</v>
      </c>
      <c r="AP152" s="57">
        <f t="shared" si="83"/>
        <v>0</v>
      </c>
    </row>
    <row r="153" spans="1:42" ht="13.5" thickBot="1">
      <c r="A153" s="23"/>
      <c r="B153" s="18" t="s">
        <v>38</v>
      </c>
      <c r="C153" s="19">
        <f t="shared" ref="C153:AG153" si="85">SUMPRODUCT(C124:C152,$AI124:$AI152)</f>
        <v>0</v>
      </c>
      <c r="D153" s="19">
        <f t="shared" si="85"/>
        <v>0</v>
      </c>
      <c r="E153" s="19">
        <f t="shared" si="85"/>
        <v>0</v>
      </c>
      <c r="F153" s="19">
        <f t="shared" si="85"/>
        <v>0</v>
      </c>
      <c r="G153" s="19">
        <f t="shared" si="85"/>
        <v>0</v>
      </c>
      <c r="H153" s="19">
        <f t="shared" si="85"/>
        <v>0</v>
      </c>
      <c r="I153" s="19">
        <f t="shared" si="85"/>
        <v>0</v>
      </c>
      <c r="J153" s="19">
        <f t="shared" si="85"/>
        <v>0</v>
      </c>
      <c r="K153" s="19">
        <f t="shared" si="85"/>
        <v>0</v>
      </c>
      <c r="L153" s="19">
        <f t="shared" si="85"/>
        <v>0</v>
      </c>
      <c r="M153" s="19">
        <f t="shared" si="85"/>
        <v>0</v>
      </c>
      <c r="N153" s="19">
        <f t="shared" si="85"/>
        <v>0</v>
      </c>
      <c r="O153" s="19">
        <f t="shared" si="85"/>
        <v>0</v>
      </c>
      <c r="P153" s="19">
        <f t="shared" si="85"/>
        <v>0</v>
      </c>
      <c r="Q153" s="19">
        <f t="shared" si="85"/>
        <v>0</v>
      </c>
      <c r="R153" s="19">
        <f t="shared" si="85"/>
        <v>0</v>
      </c>
      <c r="S153" s="19">
        <f t="shared" si="85"/>
        <v>0</v>
      </c>
      <c r="T153" s="19">
        <f t="shared" si="85"/>
        <v>0</v>
      </c>
      <c r="U153" s="19">
        <f t="shared" si="85"/>
        <v>0</v>
      </c>
      <c r="V153" s="19">
        <f t="shared" si="85"/>
        <v>0</v>
      </c>
      <c r="W153" s="19">
        <f t="shared" si="85"/>
        <v>0</v>
      </c>
      <c r="X153" s="19">
        <f t="shared" si="85"/>
        <v>0</v>
      </c>
      <c r="Y153" s="19">
        <f t="shared" si="85"/>
        <v>0</v>
      </c>
      <c r="Z153" s="19">
        <f t="shared" si="85"/>
        <v>0</v>
      </c>
      <c r="AA153" s="19">
        <f t="shared" si="85"/>
        <v>0</v>
      </c>
      <c r="AB153" s="19">
        <f t="shared" si="85"/>
        <v>0</v>
      </c>
      <c r="AC153" s="19">
        <f t="shared" si="85"/>
        <v>0</v>
      </c>
      <c r="AD153" s="19">
        <f t="shared" si="85"/>
        <v>0</v>
      </c>
      <c r="AE153" s="19">
        <f t="shared" si="85"/>
        <v>0</v>
      </c>
      <c r="AF153" s="19">
        <f t="shared" si="85"/>
        <v>0</v>
      </c>
      <c r="AG153" s="47">
        <f t="shared" si="85"/>
        <v>0</v>
      </c>
      <c r="AH153" s="34">
        <f>SUM(AH124:AH152)</f>
        <v>0</v>
      </c>
      <c r="AI153" s="35"/>
      <c r="AJ153" s="67">
        <f>SUM(AJ124:AJ152)</f>
        <v>0</v>
      </c>
      <c r="AK153" s="67">
        <f>SUM(AK124:AK152)</f>
        <v>0</v>
      </c>
      <c r="AL153" s="73">
        <f>SUM(AL124:AL152)</f>
        <v>0</v>
      </c>
      <c r="AM153" s="73">
        <f t="shared" ref="AM153:AP153" si="86">SUM(AM124:AM152)</f>
        <v>0</v>
      </c>
      <c r="AN153" s="73">
        <f t="shared" si="86"/>
        <v>0</v>
      </c>
      <c r="AO153" s="73">
        <f t="shared" si="86"/>
        <v>0</v>
      </c>
      <c r="AP153" s="45">
        <f t="shared" si="86"/>
        <v>0</v>
      </c>
    </row>
    <row r="154" spans="1:42">
      <c r="A154" s="41">
        <v>1</v>
      </c>
      <c r="B154" s="42" t="s">
        <v>15</v>
      </c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8"/>
      <c r="AH154" s="52">
        <f t="shared" ref="AH154:AH155" si="87">SUM(C154:AG154)</f>
        <v>0</v>
      </c>
      <c r="AI154" s="44">
        <v>55</v>
      </c>
      <c r="AJ154" s="64">
        <f t="shared" ref="AJ154" si="88">AH154*AI154</f>
        <v>0</v>
      </c>
      <c r="AK154" s="68">
        <f t="shared" ref="AK154:AK156" si="89">SUM(C154:L154)</f>
        <v>0</v>
      </c>
      <c r="AL154" s="71">
        <f t="shared" ref="AL154:AL156" si="90">AK154*AI154</f>
        <v>0</v>
      </c>
      <c r="AM154" s="74">
        <f t="shared" ref="AM154:AM156" si="91">SUM(M154:V154)</f>
        <v>0</v>
      </c>
      <c r="AN154" s="77">
        <f t="shared" ref="AN154:AN156" si="92">AM154*AI154</f>
        <v>0</v>
      </c>
      <c r="AO154" s="74">
        <f t="shared" ref="AO154:AO156" si="93">SUM(W154:AG154)</f>
        <v>0</v>
      </c>
      <c r="AP154" s="59">
        <f t="shared" ref="AP154:AP156" si="94">AO154*AK154</f>
        <v>0</v>
      </c>
    </row>
    <row r="155" spans="1:42">
      <c r="A155" s="2">
        <v>2</v>
      </c>
      <c r="B155" s="1" t="s">
        <v>13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1"/>
      <c r="AH155" s="6">
        <f t="shared" si="87"/>
        <v>0</v>
      </c>
      <c r="AI155" s="33">
        <v>31</v>
      </c>
      <c r="AJ155" s="65">
        <f>AH155*AI155</f>
        <v>0</v>
      </c>
      <c r="AK155" s="68">
        <f t="shared" si="89"/>
        <v>0</v>
      </c>
      <c r="AL155" s="69">
        <f t="shared" si="90"/>
        <v>0</v>
      </c>
      <c r="AM155" s="74">
        <f t="shared" si="91"/>
        <v>0</v>
      </c>
      <c r="AN155" s="75">
        <f t="shared" si="92"/>
        <v>0</v>
      </c>
      <c r="AO155" s="74">
        <f t="shared" si="93"/>
        <v>0</v>
      </c>
      <c r="AP155" s="56">
        <f t="shared" si="94"/>
        <v>0</v>
      </c>
    </row>
    <row r="156" spans="1:42" ht="13.5" thickBot="1">
      <c r="A156" s="17">
        <v>3</v>
      </c>
      <c r="B156" s="12" t="s">
        <v>14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30"/>
      <c r="AH156" s="28">
        <f>SUM(C156:AG156)</f>
        <v>0</v>
      </c>
      <c r="AI156" s="37">
        <v>20</v>
      </c>
      <c r="AJ156" s="66">
        <f>AH156*AI156</f>
        <v>0</v>
      </c>
      <c r="AK156" s="93">
        <f t="shared" si="89"/>
        <v>0</v>
      </c>
      <c r="AL156" s="72">
        <f t="shared" si="90"/>
        <v>0</v>
      </c>
      <c r="AM156" s="94">
        <f t="shared" si="91"/>
        <v>0</v>
      </c>
      <c r="AN156" s="78">
        <f t="shared" si="92"/>
        <v>0</v>
      </c>
      <c r="AO156" s="94">
        <f t="shared" si="93"/>
        <v>0</v>
      </c>
      <c r="AP156" s="57">
        <f t="shared" si="94"/>
        <v>0</v>
      </c>
    </row>
    <row r="157" spans="1:42" ht="13.5" thickBot="1">
      <c r="A157" s="23"/>
      <c r="B157" s="18" t="s">
        <v>37</v>
      </c>
      <c r="C157" s="19">
        <f t="shared" ref="C157:AG157" si="95">SUMPRODUCT(C154:C156,$AI154:$AI156)</f>
        <v>0</v>
      </c>
      <c r="D157" s="19">
        <f t="shared" si="95"/>
        <v>0</v>
      </c>
      <c r="E157" s="19">
        <f t="shared" si="95"/>
        <v>0</v>
      </c>
      <c r="F157" s="19">
        <f t="shared" si="95"/>
        <v>0</v>
      </c>
      <c r="G157" s="19">
        <f t="shared" si="95"/>
        <v>0</v>
      </c>
      <c r="H157" s="19">
        <f t="shared" si="95"/>
        <v>0</v>
      </c>
      <c r="I157" s="19">
        <f t="shared" si="95"/>
        <v>0</v>
      </c>
      <c r="J157" s="19">
        <f t="shared" si="95"/>
        <v>0</v>
      </c>
      <c r="K157" s="19">
        <f t="shared" si="95"/>
        <v>0</v>
      </c>
      <c r="L157" s="19">
        <f t="shared" si="95"/>
        <v>0</v>
      </c>
      <c r="M157" s="19">
        <f t="shared" si="95"/>
        <v>0</v>
      </c>
      <c r="N157" s="19">
        <f t="shared" si="95"/>
        <v>0</v>
      </c>
      <c r="O157" s="19">
        <f t="shared" si="95"/>
        <v>0</v>
      </c>
      <c r="P157" s="19">
        <f t="shared" si="95"/>
        <v>0</v>
      </c>
      <c r="Q157" s="19">
        <f t="shared" si="95"/>
        <v>0</v>
      </c>
      <c r="R157" s="19">
        <f t="shared" si="95"/>
        <v>0</v>
      </c>
      <c r="S157" s="19">
        <f t="shared" si="95"/>
        <v>0</v>
      </c>
      <c r="T157" s="19">
        <f t="shared" si="95"/>
        <v>0</v>
      </c>
      <c r="U157" s="19">
        <f t="shared" si="95"/>
        <v>0</v>
      </c>
      <c r="V157" s="19">
        <f t="shared" si="95"/>
        <v>0</v>
      </c>
      <c r="W157" s="19">
        <f t="shared" si="95"/>
        <v>0</v>
      </c>
      <c r="X157" s="19">
        <f t="shared" si="95"/>
        <v>0</v>
      </c>
      <c r="Y157" s="19">
        <f t="shared" si="95"/>
        <v>0</v>
      </c>
      <c r="Z157" s="19">
        <f t="shared" si="95"/>
        <v>0</v>
      </c>
      <c r="AA157" s="19">
        <f t="shared" si="95"/>
        <v>0</v>
      </c>
      <c r="AB157" s="19">
        <f t="shared" si="95"/>
        <v>0</v>
      </c>
      <c r="AC157" s="19">
        <f t="shared" si="95"/>
        <v>0</v>
      </c>
      <c r="AD157" s="19">
        <f t="shared" si="95"/>
        <v>0</v>
      </c>
      <c r="AE157" s="19">
        <f t="shared" si="95"/>
        <v>0</v>
      </c>
      <c r="AF157" s="19">
        <f t="shared" si="95"/>
        <v>0</v>
      </c>
      <c r="AG157" s="47">
        <f t="shared" si="95"/>
        <v>0</v>
      </c>
      <c r="AH157" s="53">
        <f>SUM(AH154:AH156)</f>
        <v>0</v>
      </c>
      <c r="AI157" s="39"/>
      <c r="AJ157" s="36">
        <f>SUM(AJ154:AJ156)</f>
        <v>0</v>
      </c>
      <c r="AK157" s="58">
        <f>SUM(AK154:AK156)</f>
        <v>0</v>
      </c>
      <c r="AL157" s="29">
        <f t="shared" ref="AL157:AP157" si="96">SUM(AL154:AL156)</f>
        <v>0</v>
      </c>
      <c r="AM157" s="50">
        <f t="shared" si="96"/>
        <v>0</v>
      </c>
      <c r="AN157" s="29">
        <f t="shared" si="96"/>
        <v>0</v>
      </c>
      <c r="AO157" s="50">
        <f t="shared" si="96"/>
        <v>0</v>
      </c>
      <c r="AP157" s="29">
        <f t="shared" si="96"/>
        <v>0</v>
      </c>
    </row>
    <row r="158" spans="1:42" ht="13.5" thickBot="1">
      <c r="A158" s="23"/>
      <c r="B158" s="24" t="s">
        <v>26</v>
      </c>
      <c r="C158" s="19">
        <f>SUM(C124:C152)+C154+C155+C156</f>
        <v>0</v>
      </c>
      <c r="D158" s="19">
        <f t="shared" ref="D158:AH158" si="97">SUM(D124:D152)+D154+D155+D156</f>
        <v>0</v>
      </c>
      <c r="E158" s="19">
        <f t="shared" si="97"/>
        <v>0</v>
      </c>
      <c r="F158" s="19">
        <f t="shared" si="97"/>
        <v>0</v>
      </c>
      <c r="G158" s="19">
        <f t="shared" si="97"/>
        <v>0</v>
      </c>
      <c r="H158" s="19">
        <f t="shared" si="97"/>
        <v>0</v>
      </c>
      <c r="I158" s="19">
        <f t="shared" si="97"/>
        <v>0</v>
      </c>
      <c r="J158" s="19">
        <f t="shared" si="97"/>
        <v>0</v>
      </c>
      <c r="K158" s="19">
        <f t="shared" si="97"/>
        <v>0</v>
      </c>
      <c r="L158" s="19">
        <f t="shared" si="97"/>
        <v>0</v>
      </c>
      <c r="M158" s="19">
        <f t="shared" si="97"/>
        <v>0</v>
      </c>
      <c r="N158" s="19">
        <f t="shared" si="97"/>
        <v>0</v>
      </c>
      <c r="O158" s="19">
        <f t="shared" si="97"/>
        <v>0</v>
      </c>
      <c r="P158" s="19">
        <f t="shared" si="97"/>
        <v>0</v>
      </c>
      <c r="Q158" s="19">
        <f t="shared" si="97"/>
        <v>0</v>
      </c>
      <c r="R158" s="19">
        <f t="shared" si="97"/>
        <v>0</v>
      </c>
      <c r="S158" s="19">
        <f t="shared" si="97"/>
        <v>0</v>
      </c>
      <c r="T158" s="19">
        <f t="shared" si="97"/>
        <v>0</v>
      </c>
      <c r="U158" s="19">
        <f t="shared" si="97"/>
        <v>0</v>
      </c>
      <c r="V158" s="19">
        <f t="shared" si="97"/>
        <v>0</v>
      </c>
      <c r="W158" s="19">
        <f t="shared" si="97"/>
        <v>0</v>
      </c>
      <c r="X158" s="19">
        <f t="shared" si="97"/>
        <v>0</v>
      </c>
      <c r="Y158" s="19">
        <f t="shared" si="97"/>
        <v>0</v>
      </c>
      <c r="Z158" s="19">
        <f t="shared" si="97"/>
        <v>0</v>
      </c>
      <c r="AA158" s="19">
        <f t="shared" si="97"/>
        <v>0</v>
      </c>
      <c r="AB158" s="19">
        <f t="shared" si="97"/>
        <v>0</v>
      </c>
      <c r="AC158" s="19">
        <f t="shared" si="97"/>
        <v>0</v>
      </c>
      <c r="AD158" s="19">
        <f t="shared" si="97"/>
        <v>0</v>
      </c>
      <c r="AE158" s="19">
        <f t="shared" si="97"/>
        <v>0</v>
      </c>
      <c r="AF158" s="19">
        <f t="shared" si="97"/>
        <v>0</v>
      </c>
      <c r="AG158" s="47">
        <f t="shared" si="97"/>
        <v>0</v>
      </c>
      <c r="AH158" s="54">
        <f t="shared" si="97"/>
        <v>0</v>
      </c>
      <c r="AI158" s="19"/>
      <c r="AJ158" s="38"/>
      <c r="AK158" s="54">
        <f t="shared" ref="AK158" si="98">SUM(AK124:AK152)+AK154+AK155+AK156</f>
        <v>0</v>
      </c>
      <c r="AL158" s="38"/>
      <c r="AM158" s="51">
        <f t="shared" ref="AM158" si="99">SUM(AM124:AM152)+AM154+AM155+AM156</f>
        <v>0</v>
      </c>
      <c r="AN158" s="38"/>
      <c r="AO158" s="51">
        <f t="shared" ref="AO158" si="100">SUM(AO124:AO152)+AO154+AO155+AO156</f>
        <v>0</v>
      </c>
      <c r="AP158" s="38"/>
    </row>
    <row r="159" spans="1:42" ht="13.5" thickBot="1">
      <c r="A159" s="25"/>
      <c r="B159" s="18" t="s">
        <v>25</v>
      </c>
      <c r="C159" s="27">
        <f t="shared" ref="C159:AG159" si="101">C153+C157</f>
        <v>0</v>
      </c>
      <c r="D159" s="27">
        <f t="shared" si="101"/>
        <v>0</v>
      </c>
      <c r="E159" s="27">
        <f t="shared" si="101"/>
        <v>0</v>
      </c>
      <c r="F159" s="27">
        <f t="shared" si="101"/>
        <v>0</v>
      </c>
      <c r="G159" s="27">
        <f t="shared" si="101"/>
        <v>0</v>
      </c>
      <c r="H159" s="27">
        <f t="shared" si="101"/>
        <v>0</v>
      </c>
      <c r="I159" s="27">
        <f t="shared" si="101"/>
        <v>0</v>
      </c>
      <c r="J159" s="27">
        <f t="shared" si="101"/>
        <v>0</v>
      </c>
      <c r="K159" s="27">
        <f t="shared" si="101"/>
        <v>0</v>
      </c>
      <c r="L159" s="27">
        <f t="shared" si="101"/>
        <v>0</v>
      </c>
      <c r="M159" s="27">
        <f t="shared" si="101"/>
        <v>0</v>
      </c>
      <c r="N159" s="27">
        <f t="shared" si="101"/>
        <v>0</v>
      </c>
      <c r="O159" s="27">
        <f t="shared" si="101"/>
        <v>0</v>
      </c>
      <c r="P159" s="27">
        <f t="shared" si="101"/>
        <v>0</v>
      </c>
      <c r="Q159" s="27">
        <f t="shared" si="101"/>
        <v>0</v>
      </c>
      <c r="R159" s="27">
        <f t="shared" si="101"/>
        <v>0</v>
      </c>
      <c r="S159" s="27">
        <f t="shared" si="101"/>
        <v>0</v>
      </c>
      <c r="T159" s="27">
        <f t="shared" si="101"/>
        <v>0</v>
      </c>
      <c r="U159" s="27">
        <f t="shared" si="101"/>
        <v>0</v>
      </c>
      <c r="V159" s="27">
        <f t="shared" si="101"/>
        <v>0</v>
      </c>
      <c r="W159" s="27">
        <f t="shared" si="101"/>
        <v>0</v>
      </c>
      <c r="X159" s="27">
        <f t="shared" si="101"/>
        <v>0</v>
      </c>
      <c r="Y159" s="27">
        <f t="shared" si="101"/>
        <v>0</v>
      </c>
      <c r="Z159" s="27">
        <f t="shared" si="101"/>
        <v>0</v>
      </c>
      <c r="AA159" s="27">
        <f t="shared" si="101"/>
        <v>0</v>
      </c>
      <c r="AB159" s="27">
        <f t="shared" si="101"/>
        <v>0</v>
      </c>
      <c r="AC159" s="27">
        <f t="shared" si="101"/>
        <v>0</v>
      </c>
      <c r="AD159" s="27">
        <f t="shared" si="101"/>
        <v>0</v>
      </c>
      <c r="AE159" s="27">
        <f t="shared" si="101"/>
        <v>0</v>
      </c>
      <c r="AF159" s="27">
        <f t="shared" si="101"/>
        <v>0</v>
      </c>
      <c r="AG159" s="49">
        <f t="shared" si="101"/>
        <v>0</v>
      </c>
      <c r="AH159" s="55">
        <f>AH157+AH153</f>
        <v>0</v>
      </c>
      <c r="AI159" s="18">
        <f>AI157+AI153</f>
        <v>0</v>
      </c>
      <c r="AJ159" s="26">
        <f>AJ157+AJ153</f>
        <v>0</v>
      </c>
      <c r="AK159" s="60"/>
      <c r="AL159" s="40">
        <f t="shared" ref="AL159" si="102">AL157+AL153</f>
        <v>0</v>
      </c>
      <c r="AM159" s="26"/>
      <c r="AN159" s="40">
        <f t="shared" ref="AN159" si="103">AN157+AN153</f>
        <v>0</v>
      </c>
      <c r="AO159" s="26"/>
      <c r="AP159" s="40">
        <f t="shared" ref="AP159" si="104">AP157+AP153</f>
        <v>0</v>
      </c>
    </row>
  </sheetData>
  <mergeCells count="40">
    <mergeCell ref="AO123:AP123"/>
    <mergeCell ref="AK83:AL83"/>
    <mergeCell ref="AM83:AN83"/>
    <mergeCell ref="AO83:AP83"/>
    <mergeCell ref="A121:B121"/>
    <mergeCell ref="C121:AG121"/>
    <mergeCell ref="AH121:AJ121"/>
    <mergeCell ref="AK121:AP121"/>
    <mergeCell ref="A122:B122"/>
    <mergeCell ref="C122:AG122"/>
    <mergeCell ref="AH122:AJ122"/>
    <mergeCell ref="AK123:AL123"/>
    <mergeCell ref="AM123:AN123"/>
    <mergeCell ref="A81:B81"/>
    <mergeCell ref="C81:AG81"/>
    <mergeCell ref="AH81:AJ81"/>
    <mergeCell ref="AK81:AP81"/>
    <mergeCell ref="A82:B82"/>
    <mergeCell ref="C82:AG82"/>
    <mergeCell ref="AH82:AJ82"/>
    <mergeCell ref="AO43:AP43"/>
    <mergeCell ref="AK3:AL3"/>
    <mergeCell ref="AM3:AN3"/>
    <mergeCell ref="AO3:AP3"/>
    <mergeCell ref="A41:B41"/>
    <mergeCell ref="C41:AG41"/>
    <mergeCell ref="AH41:AJ41"/>
    <mergeCell ref="AK41:AP41"/>
    <mergeCell ref="A42:B42"/>
    <mergeCell ref="C42:AG42"/>
    <mergeCell ref="AH42:AJ42"/>
    <mergeCell ref="AK43:AL43"/>
    <mergeCell ref="AM43:AN43"/>
    <mergeCell ref="A1:B1"/>
    <mergeCell ref="C1:AG1"/>
    <mergeCell ref="AH1:AJ1"/>
    <mergeCell ref="AK1:AP1"/>
    <mergeCell ref="A2:B2"/>
    <mergeCell ref="C2:AG2"/>
    <mergeCell ref="AH2:AJ2"/>
  </mergeCells>
  <pageMargins left="0" right="0.15748031496062992" top="0" bottom="0.15748031496062992" header="0.15748031496062992" footer="0.15748031496062992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72"/>
  <sheetViews>
    <sheetView workbookViewId="0">
      <selection activeCell="F135" sqref="F135"/>
    </sheetView>
  </sheetViews>
  <sheetFormatPr defaultRowHeight="12.75"/>
  <cols>
    <col min="2" max="2" width="29.140625" customWidth="1"/>
  </cols>
  <sheetData>
    <row r="1" spans="1:20" ht="19.5" customHeight="1">
      <c r="A1" s="7" t="s">
        <v>35</v>
      </c>
      <c r="B1" s="22" t="s">
        <v>36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s="9" customForma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1:20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1:20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</row>
    <row r="66" spans="1:20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1:20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1:20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1:20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</row>
    <row r="71" spans="1:20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</row>
    <row r="76" spans="1:20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</row>
    <row r="77" spans="1:20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</row>
    <row r="81" spans="1:20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</row>
    <row r="82" spans="1:20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</row>
    <row r="83" spans="1:20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</row>
    <row r="84" spans="1:20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</row>
    <row r="85" spans="1:20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</row>
    <row r="86" spans="1:20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</row>
    <row r="87" spans="1:20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</row>
    <row r="88" spans="1:20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1:2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0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</row>
    <row r="92" spans="1:20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</row>
    <row r="93" spans="1:20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</row>
    <row r="95" spans="1:20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1:20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</row>
    <row r="97" spans="1:20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  <row r="191" spans="1:20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</row>
    <row r="192" spans="1:20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</row>
    <row r="193" spans="1:20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</row>
    <row r="194" spans="1:20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</row>
    <row r="195" spans="1:20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</row>
    <row r="196" spans="1:20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</row>
    <row r="197" spans="1:20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</row>
    <row r="198" spans="1:20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</row>
    <row r="199" spans="1:20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</row>
    <row r="200" spans="1:2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</row>
    <row r="201" spans="1:20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</row>
    <row r="202" spans="1:20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</row>
    <row r="203" spans="1:20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</row>
    <row r="204" spans="1:20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</row>
    <row r="205" spans="1:20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</row>
    <row r="206" spans="1:20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</row>
    <row r="207" spans="1:20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</row>
    <row r="208" spans="1:20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</row>
    <row r="209" spans="1:20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</row>
    <row r="210" spans="1:2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</row>
    <row r="211" spans="1:20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</row>
    <row r="212" spans="1:20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</row>
    <row r="213" spans="1:20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</row>
    <row r="214" spans="1:20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</row>
    <row r="215" spans="1:20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</row>
    <row r="216" spans="1:20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</row>
    <row r="217" spans="1:20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</row>
    <row r="218" spans="1:20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</row>
    <row r="219" spans="1:20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</row>
    <row r="220" spans="1: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</row>
    <row r="221" spans="1:20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</row>
    <row r="222" spans="1:20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</row>
    <row r="223" spans="1:20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</row>
    <row r="224" spans="1:20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</row>
    <row r="225" spans="1:20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</row>
    <row r="226" spans="1:20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</row>
    <row r="227" spans="1:20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</row>
    <row r="228" spans="1:20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</row>
    <row r="229" spans="1:20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</row>
    <row r="230" spans="1:2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</row>
    <row r="231" spans="1:20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</row>
    <row r="232" spans="1:20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</row>
    <row r="233" spans="1:20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</row>
    <row r="234" spans="1:20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</row>
    <row r="235" spans="1:20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</row>
    <row r="236" spans="1:20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</row>
    <row r="237" spans="1:20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</row>
    <row r="238" spans="1:20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</row>
    <row r="239" spans="1:20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1" spans="1:20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</row>
    <row r="246" spans="1:20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</row>
    <row r="248" spans="1:20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</row>
    <row r="249" spans="1:20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</row>
    <row r="250" spans="1:2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</row>
    <row r="251" spans="1:20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</row>
    <row r="252" spans="1:20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</row>
    <row r="253" spans="1:20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</row>
    <row r="254" spans="1:20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</row>
    <row r="255" spans="1:20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</row>
    <row r="256" spans="1:20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</row>
    <row r="257" spans="1:20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</row>
    <row r="258" spans="1:20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</row>
    <row r="259" spans="1:20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</row>
    <row r="260" spans="1:2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</row>
    <row r="261" spans="1:20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</row>
    <row r="262" spans="1:20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</row>
    <row r="263" spans="1:20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</row>
    <row r="264" spans="1:20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</row>
    <row r="265" spans="1:20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</row>
    <row r="266" spans="1:20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</row>
    <row r="267" spans="1:20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</row>
    <row r="268" spans="1:20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</row>
    <row r="269" spans="1:20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</row>
    <row r="270" spans="1:2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</row>
    <row r="271" spans="1:20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</row>
    <row r="272" spans="1:20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ПУСТЫЕ</vt:lpstr>
      <vt:lpstr>СказкиВеснаКопеечка</vt:lpstr>
      <vt:lpstr>БелоречьеВерсальМИГ</vt:lpstr>
      <vt:lpstr>дата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vadim</cp:lastModifiedBy>
  <cp:lastPrinted>2019-10-03T02:46:08Z</cp:lastPrinted>
  <dcterms:created xsi:type="dcterms:W3CDTF">2007-10-23T03:35:15Z</dcterms:created>
  <dcterms:modified xsi:type="dcterms:W3CDTF">2019-10-26T15:26:24Z</dcterms:modified>
</cp:coreProperties>
</file>