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MX\Google Drive\1TEMP\"/>
    </mc:Choice>
  </mc:AlternateContent>
  <xr:revisionPtr revIDLastSave="0" documentId="8_{E784AF2C-C914-4C32-A28F-F64EF841337A}" xr6:coauthVersionLast="46" xr6:coauthVersionMax="46" xr10:uidLastSave="{00000000-0000-0000-0000-000000000000}"/>
  <bookViews>
    <workbookView xWindow="-110" yWindow="-110" windowWidth="19420" windowHeight="10560" xr2:uid="{31F1B0B6-512D-40D6-A0D8-FBFA5DDF558E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3" i="1" l="1"/>
  <c r="AM13" i="1"/>
  <c r="AK13" i="1"/>
  <c r="AI13" i="1"/>
  <c r="AG13" i="1"/>
  <c r="AE13" i="1"/>
</calcChain>
</file>

<file path=xl/sharedStrings.xml><?xml version="1.0" encoding="utf-8"?>
<sst xmlns="http://schemas.openxmlformats.org/spreadsheetml/2006/main" count="119" uniqueCount="43">
  <si>
    <t>Продавец</t>
  </si>
  <si>
    <t>Кол-во</t>
  </si>
  <si>
    <t>Общие продажи</t>
  </si>
  <si>
    <t>Личные продажи</t>
  </si>
  <si>
    <t>Сумма
за выход</t>
  </si>
  <si>
    <t>Зарплата
ИТОГО</t>
  </si>
  <si>
    <t>Конверсия в чеках</t>
  </si>
  <si>
    <t>Сумма продаж на 100 посетителей</t>
  </si>
  <si>
    <t>Сумма продаж в час</t>
  </si>
  <si>
    <t>Средний чек</t>
  </si>
  <si>
    <t>Кол-во позиций в чеке</t>
  </si>
  <si>
    <t>С учётом коэффициента "К"</t>
  </si>
  <si>
    <t>Доп премии</t>
  </si>
  <si>
    <t>Зарплата
с KPI</t>
  </si>
  <si>
    <t>дней</t>
  </si>
  <si>
    <t>часов</t>
  </si>
  <si>
    <t>часы только в этом магазине</t>
  </si>
  <si>
    <t>колво продавцов</t>
  </si>
  <si>
    <t>клиентов продавца</t>
  </si>
  <si>
    <t>клиентов (всего)</t>
  </si>
  <si>
    <t>сумма</t>
  </si>
  <si>
    <t>%</t>
  </si>
  <si>
    <t>зарплата</t>
  </si>
  <si>
    <t>кол-во товара</t>
  </si>
  <si>
    <t>кол-во чеков</t>
  </si>
  <si>
    <t>личный план продаж</t>
  </si>
  <si>
    <t>Сумма продаж на данном магазине</t>
  </si>
  <si>
    <t>показа
тель</t>
  </si>
  <si>
    <t>К</t>
  </si>
  <si>
    <t>применяется
к ...</t>
  </si>
  <si>
    <t>Конверсия</t>
  </si>
  <si>
    <t>КТЧ</t>
  </si>
  <si>
    <t>Продажи на 100 чел</t>
  </si>
  <si>
    <t>План продаж личный</t>
  </si>
  <si>
    <t>План продаж по магазину</t>
  </si>
  <si>
    <t>Сумма</t>
  </si>
  <si>
    <t>Личному</t>
  </si>
  <si>
    <t>% для премии KPI</t>
  </si>
  <si>
    <t>старый</t>
  </si>
  <si>
    <t>Подразделение (магазин)</t>
  </si>
  <si>
    <t>нужный результат красным</t>
  </si>
  <si>
    <t>продавец 2</t>
  </si>
  <si>
    <t>продавец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</si>
</sst>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\-0"/>
    <numFmt numFmtId="165" formatCode="0.0;[Red]\-0.0"/>
    <numFmt numFmtId="166" formatCode="0.00;[Red]\-0.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Arial"/>
      <family val="2"/>
    </font>
    <font>
      <sz val="8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0"/>
      </right>
      <top/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rgb="FFFF0000"/>
      </left>
      <right/>
      <top style="thin">
        <color rgb="FFFF0000"/>
      </top>
      <bottom style="thin">
        <color indexed="60"/>
      </bottom>
      <diagonal/>
    </border>
    <border>
      <left/>
      <right/>
      <top style="thin">
        <color rgb="FFFF0000"/>
      </top>
      <bottom style="thin">
        <color indexed="60"/>
      </bottom>
      <diagonal/>
    </border>
    <border>
      <left/>
      <right style="medium">
        <color indexed="60"/>
      </right>
      <top style="thin">
        <color rgb="FFFF0000"/>
      </top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rgb="FFFF000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rgb="FFFF0000"/>
      </top>
      <bottom/>
      <diagonal/>
    </border>
    <border>
      <left style="thin">
        <color indexed="60"/>
      </left>
      <right style="medium">
        <color indexed="60"/>
      </right>
      <top style="thin">
        <color rgb="FFFF0000"/>
      </top>
      <bottom/>
      <diagonal/>
    </border>
    <border>
      <left style="medium">
        <color indexed="60"/>
      </left>
      <right style="thin">
        <color indexed="60"/>
      </right>
      <top style="thin">
        <color rgb="FFFF0000"/>
      </top>
      <bottom style="thin">
        <color indexed="60"/>
      </bottom>
      <diagonal/>
    </border>
    <border>
      <left style="thin">
        <color rgb="FFFF0000"/>
      </left>
      <right style="medium">
        <color indexed="60"/>
      </right>
      <top style="thin">
        <color indexed="60"/>
      </top>
      <bottom/>
      <diagonal/>
    </border>
    <border>
      <left style="thin">
        <color rgb="FFFF0000"/>
      </left>
      <right style="medium">
        <color indexed="60"/>
      </right>
      <top/>
      <bottom style="thin">
        <color indexed="60"/>
      </bottom>
      <diagonal/>
    </border>
    <border>
      <left style="thin">
        <color rgb="FFFF000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FF0000"/>
      </left>
      <right style="medium">
        <color indexed="60"/>
      </right>
      <top style="thin">
        <color indexed="60"/>
      </top>
      <bottom style="thin">
        <color rgb="FFFF000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rgb="FFFF000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rgb="FFFF00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rgb="FFFF0000"/>
      </bottom>
      <diagonal/>
    </border>
    <border>
      <left style="thin">
        <color indexed="60"/>
      </left>
      <right/>
      <top style="thin">
        <color indexed="60"/>
      </top>
      <bottom style="thin">
        <color rgb="FFFF0000"/>
      </bottom>
      <diagonal/>
    </border>
    <border>
      <left style="medium">
        <color indexed="60"/>
      </left>
      <right/>
      <top style="thin">
        <color rgb="FFFF000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/>
      <right style="medium">
        <color indexed="60"/>
      </right>
      <top/>
      <bottom style="thin">
        <color indexed="6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0"/>
      </left>
      <right/>
      <top style="medium">
        <color rgb="FFFF0000"/>
      </top>
      <bottom/>
      <diagonal/>
    </border>
    <border>
      <left style="medium">
        <color indexed="6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indexed="60"/>
      </left>
      <right style="medium">
        <color rgb="FFFF0000"/>
      </right>
      <top style="medium">
        <color indexed="60"/>
      </top>
      <bottom style="medium">
        <color indexed="60"/>
      </bottom>
      <diagonal/>
    </border>
    <border>
      <left style="medium">
        <color rgb="FFFF0000"/>
      </left>
      <right style="thick">
        <color rgb="FFFF0000"/>
      </right>
      <top/>
      <bottom/>
      <diagonal/>
    </border>
    <border>
      <left/>
      <right style="medium">
        <color rgb="FFFF0000"/>
      </right>
      <top style="medium">
        <color indexed="60"/>
      </top>
      <bottom style="medium">
        <color indexed="60"/>
      </bottom>
      <diagonal/>
    </border>
    <border>
      <left style="medium">
        <color rgb="FFFF0000"/>
      </left>
      <right style="thick">
        <color rgb="FFFF0000"/>
      </right>
      <top/>
      <bottom style="medium">
        <color rgb="FFFF0000"/>
      </bottom>
      <diagonal/>
    </border>
    <border>
      <left/>
      <right/>
      <top style="medium">
        <color indexed="60"/>
      </top>
      <bottom style="medium">
        <color rgb="FFFF0000"/>
      </bottom>
      <diagonal/>
    </border>
    <border>
      <left/>
      <right style="medium">
        <color indexed="60"/>
      </right>
      <top style="medium">
        <color indexed="60"/>
      </top>
      <bottom style="medium">
        <color rgb="FFFF0000"/>
      </bottom>
      <diagonal/>
    </border>
    <border>
      <left style="medium">
        <color indexed="60"/>
      </left>
      <right/>
      <top style="medium">
        <color indexed="60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center" wrapText="1"/>
    </xf>
    <xf numFmtId="0" fontId="2" fillId="2" borderId="13" xfId="1" applyNumberFormat="1" applyFont="1" applyFill="1" applyBorder="1" applyAlignment="1">
      <alignment horizontal="center" vertical="center" wrapText="1"/>
    </xf>
    <xf numFmtId="0" fontId="2" fillId="2" borderId="14" xfId="1" applyNumberFormat="1" applyFont="1" applyFill="1" applyBorder="1" applyAlignment="1">
      <alignment horizontal="center" vertical="center" wrapText="1"/>
    </xf>
    <xf numFmtId="0" fontId="2" fillId="2" borderId="15" xfId="1" applyNumberFormat="1" applyFont="1" applyFill="1" applyBorder="1" applyAlignment="1">
      <alignment horizontal="center" vertical="center" wrapText="1"/>
    </xf>
    <xf numFmtId="0" fontId="2" fillId="2" borderId="16" xfId="1" applyNumberFormat="1" applyFont="1" applyFill="1" applyBorder="1" applyAlignment="1">
      <alignment horizontal="center" vertical="center" wrapText="1"/>
    </xf>
    <xf numFmtId="0" fontId="2" fillId="2" borderId="17" xfId="1" applyNumberFormat="1" applyFont="1" applyFill="1" applyBorder="1" applyAlignment="1">
      <alignment horizontal="center" vertical="center" wrapText="1"/>
    </xf>
    <xf numFmtId="0" fontId="2" fillId="2" borderId="18" xfId="1" applyNumberFormat="1" applyFont="1" applyFill="1" applyBorder="1" applyAlignment="1">
      <alignment horizontal="center" vertical="center" wrapText="1"/>
    </xf>
    <xf numFmtId="0" fontId="3" fillId="3" borderId="19" xfId="1" applyNumberFormat="1" applyFont="1" applyFill="1" applyBorder="1" applyAlignment="1">
      <alignment vertical="center"/>
    </xf>
    <xf numFmtId="164" fontId="3" fillId="3" borderId="19" xfId="1" applyNumberFormat="1" applyFont="1" applyFill="1" applyBorder="1" applyAlignment="1">
      <alignment horizontal="center" vertical="center"/>
    </xf>
    <xf numFmtId="165" fontId="3" fillId="3" borderId="19" xfId="1" applyNumberFormat="1" applyFont="1" applyFill="1" applyBorder="1" applyAlignment="1">
      <alignment horizontal="center" vertical="center"/>
    </xf>
    <xf numFmtId="0" fontId="3" fillId="3" borderId="20" xfId="1" applyNumberFormat="1" applyFont="1" applyFill="1" applyBorder="1" applyAlignment="1">
      <alignment horizontal="center" vertical="center"/>
    </xf>
    <xf numFmtId="164" fontId="3" fillId="3" borderId="20" xfId="1" applyNumberFormat="1" applyFont="1" applyFill="1" applyBorder="1" applyAlignment="1">
      <alignment horizontal="center" vertical="center"/>
    </xf>
    <xf numFmtId="0" fontId="3" fillId="3" borderId="8" xfId="1" applyNumberFormat="1" applyFont="1" applyFill="1" applyBorder="1" applyAlignment="1">
      <alignment horizontal="right" vertical="center"/>
    </xf>
    <xf numFmtId="0" fontId="2" fillId="3" borderId="19" xfId="1" applyNumberFormat="1" applyFont="1" applyFill="1" applyBorder="1" applyAlignment="1">
      <alignment horizontal="center" vertical="center"/>
    </xf>
    <xf numFmtId="40" fontId="3" fillId="3" borderId="20" xfId="1" applyNumberFormat="1" applyFont="1" applyFill="1" applyBorder="1" applyAlignment="1">
      <alignment horizontal="right" vertical="center"/>
    </xf>
    <xf numFmtId="164" fontId="3" fillId="3" borderId="8" xfId="1" applyNumberFormat="1" applyFont="1" applyFill="1" applyBorder="1" applyAlignment="1">
      <alignment horizontal="right" vertical="center"/>
    </xf>
    <xf numFmtId="164" fontId="3" fillId="3" borderId="19" xfId="1" applyNumberFormat="1" applyFont="1" applyFill="1" applyBorder="1" applyAlignment="1">
      <alignment horizontal="right" vertical="center"/>
    </xf>
    <xf numFmtId="0" fontId="3" fillId="3" borderId="19" xfId="1" applyNumberFormat="1" applyFont="1" applyFill="1" applyBorder="1" applyAlignment="1">
      <alignment horizontal="right" vertical="center"/>
    </xf>
    <xf numFmtId="40" fontId="3" fillId="3" borderId="19" xfId="1" applyNumberFormat="1" applyFont="1" applyFill="1" applyBorder="1" applyAlignment="1">
      <alignment horizontal="right" vertical="center"/>
    </xf>
    <xf numFmtId="40" fontId="3" fillId="3" borderId="8" xfId="1" applyNumberFormat="1" applyFont="1" applyFill="1" applyBorder="1" applyAlignment="1">
      <alignment horizontal="right" vertical="center"/>
    </xf>
    <xf numFmtId="166" fontId="3" fillId="3" borderId="20" xfId="1" applyNumberFormat="1" applyFont="1" applyFill="1" applyBorder="1" applyAlignment="1">
      <alignment horizontal="right" vertical="center"/>
    </xf>
    <xf numFmtId="165" fontId="3" fillId="3" borderId="8" xfId="1" applyNumberFormat="1" applyFont="1" applyFill="1" applyBorder="1" applyAlignment="1">
      <alignment horizontal="center" vertical="center"/>
    </xf>
    <xf numFmtId="0" fontId="3" fillId="3" borderId="19" xfId="1" applyNumberFormat="1" applyFont="1" applyFill="1" applyBorder="1" applyAlignment="1">
      <alignment horizontal="center" vertical="center"/>
    </xf>
    <xf numFmtId="0" fontId="3" fillId="3" borderId="21" xfId="1" applyNumberFormat="1" applyFont="1" applyFill="1" applyBorder="1" applyAlignment="1">
      <alignment horizontal="right" vertical="center"/>
    </xf>
    <xf numFmtId="0" fontId="3" fillId="3" borderId="18" xfId="1" applyNumberFormat="1" applyFont="1" applyFill="1" applyBorder="1" applyAlignment="1">
      <alignment horizontal="right" vertical="center"/>
    </xf>
    <xf numFmtId="0" fontId="4" fillId="4" borderId="19" xfId="1" applyNumberFormat="1" applyFont="1" applyFill="1" applyBorder="1" applyAlignment="1">
      <alignment vertical="center" indent="2"/>
    </xf>
    <xf numFmtId="164" fontId="4" fillId="4" borderId="19" xfId="1" applyNumberFormat="1" applyFont="1" applyFill="1" applyBorder="1" applyAlignment="1">
      <alignment horizontal="center" vertical="center"/>
    </xf>
    <xf numFmtId="165" fontId="4" fillId="4" borderId="19" xfId="1" applyNumberFormat="1" applyFont="1" applyFill="1" applyBorder="1" applyAlignment="1">
      <alignment horizontal="center" vertical="center"/>
    </xf>
    <xf numFmtId="0" fontId="4" fillId="4" borderId="20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40" fontId="4" fillId="4" borderId="8" xfId="1" applyNumberFormat="1" applyFont="1" applyFill="1" applyBorder="1" applyAlignment="1">
      <alignment horizontal="right" vertical="center"/>
    </xf>
    <xf numFmtId="165" fontId="2" fillId="4" borderId="19" xfId="1" applyNumberFormat="1" applyFont="1" applyFill="1" applyBorder="1" applyAlignment="1">
      <alignment horizontal="center" vertical="center"/>
    </xf>
    <xf numFmtId="166" fontId="4" fillId="4" borderId="20" xfId="1" applyNumberFormat="1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right" vertical="center"/>
    </xf>
    <xf numFmtId="164" fontId="4" fillId="4" borderId="19" xfId="1" applyNumberFormat="1" applyFont="1" applyFill="1" applyBorder="1" applyAlignment="1">
      <alignment horizontal="right" vertical="center"/>
    </xf>
    <xf numFmtId="0" fontId="4" fillId="4" borderId="19" xfId="1" applyNumberFormat="1" applyFont="1" applyFill="1" applyBorder="1" applyAlignment="1">
      <alignment horizontal="right" vertical="center"/>
    </xf>
    <xf numFmtId="40" fontId="4" fillId="4" borderId="19" xfId="1" applyNumberFormat="1" applyFont="1" applyFill="1" applyBorder="1" applyAlignment="1">
      <alignment horizontal="right" vertical="center"/>
    </xf>
    <xf numFmtId="40" fontId="4" fillId="4" borderId="20" xfId="1" applyNumberFormat="1" applyFont="1" applyFill="1" applyBorder="1" applyAlignment="1">
      <alignment horizontal="right" vertical="center"/>
    </xf>
    <xf numFmtId="165" fontId="4" fillId="4" borderId="8" xfId="1" applyNumberFormat="1" applyFont="1" applyFill="1" applyBorder="1" applyAlignment="1">
      <alignment horizontal="center" vertical="center"/>
    </xf>
    <xf numFmtId="0" fontId="4" fillId="4" borderId="19" xfId="1" applyNumberFormat="1" applyFont="1" applyFill="1" applyBorder="1" applyAlignment="1">
      <alignment horizontal="center" vertical="center"/>
    </xf>
    <xf numFmtId="0" fontId="4" fillId="4" borderId="21" xfId="1" applyNumberFormat="1" applyFont="1" applyFill="1" applyBorder="1" applyAlignment="1">
      <alignment horizontal="right" vertical="center"/>
    </xf>
    <xf numFmtId="40" fontId="4" fillId="4" borderId="18" xfId="1" applyNumberFormat="1" applyFont="1" applyFill="1" applyBorder="1" applyAlignment="1">
      <alignment horizontal="right" vertical="center"/>
    </xf>
    <xf numFmtId="166" fontId="4" fillId="4" borderId="21" xfId="1" applyNumberFormat="1" applyFont="1" applyFill="1" applyBorder="1" applyAlignment="1">
      <alignment horizontal="right" vertical="center"/>
    </xf>
    <xf numFmtId="0" fontId="4" fillId="4" borderId="18" xfId="1" applyNumberFormat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40" fontId="3" fillId="3" borderId="0" xfId="1" applyNumberFormat="1" applyFont="1" applyFill="1" applyBorder="1" applyAlignment="1">
      <alignment horizontal="right" vertical="center"/>
    </xf>
    <xf numFmtId="40" fontId="4" fillId="4" borderId="0" xfId="1" applyNumberFormat="1" applyFont="1" applyFill="1" applyBorder="1" applyAlignment="1">
      <alignment horizontal="right" vertical="center"/>
    </xf>
    <xf numFmtId="0" fontId="5" fillId="0" borderId="0" xfId="0" applyFont="1"/>
    <xf numFmtId="0" fontId="2" fillId="2" borderId="22" xfId="1" applyNumberFormat="1" applyFont="1" applyFill="1" applyBorder="1" applyAlignment="1">
      <alignment horizontal="center" vertical="center" wrapText="1"/>
    </xf>
    <xf numFmtId="0" fontId="2" fillId="2" borderId="23" xfId="1" applyNumberFormat="1" applyFont="1" applyFill="1" applyBorder="1" applyAlignment="1">
      <alignment horizontal="center" vertical="center" wrapText="1"/>
    </xf>
    <xf numFmtId="40" fontId="3" fillId="3" borderId="2" xfId="1" applyNumberFormat="1" applyFont="1" applyFill="1" applyBorder="1" applyAlignment="1">
      <alignment horizontal="right" vertical="center"/>
    </xf>
    <xf numFmtId="0" fontId="2" fillId="2" borderId="18" xfId="1" applyNumberFormat="1" applyFont="1" applyFill="1" applyBorder="1" applyAlignment="1">
      <alignment horizontal="center" vertical="center" wrapText="1"/>
    </xf>
    <xf numFmtId="0" fontId="2" fillId="2" borderId="24" xfId="1" applyNumberFormat="1" applyFont="1" applyFill="1" applyBorder="1" applyAlignment="1">
      <alignment horizontal="center" vertical="center" wrapText="1"/>
    </xf>
    <xf numFmtId="0" fontId="3" fillId="3" borderId="25" xfId="1" applyNumberFormat="1" applyFont="1" applyFill="1" applyBorder="1" applyAlignment="1">
      <alignment horizontal="right" vertical="center"/>
    </xf>
    <xf numFmtId="164" fontId="3" fillId="3" borderId="2" xfId="1" applyNumberFormat="1" applyFont="1" applyFill="1" applyBorder="1" applyAlignment="1">
      <alignment horizontal="center" vertical="center"/>
    </xf>
    <xf numFmtId="165" fontId="4" fillId="4" borderId="2" xfId="1" applyNumberFormat="1" applyFont="1" applyFill="1" applyBorder="1" applyAlignment="1">
      <alignment horizontal="center" vertical="center"/>
    </xf>
    <xf numFmtId="0" fontId="2" fillId="2" borderId="26" xfId="1" applyNumberFormat="1" applyFont="1" applyFill="1" applyBorder="1" applyAlignment="1">
      <alignment horizontal="center" vertical="center" wrapText="1"/>
    </xf>
    <xf numFmtId="0" fontId="2" fillId="2" borderId="27" xfId="1" applyNumberFormat="1" applyFont="1" applyFill="1" applyBorder="1" applyAlignment="1">
      <alignment horizontal="center" vertical="center" wrapText="1"/>
    </xf>
    <xf numFmtId="0" fontId="2" fillId="2" borderId="28" xfId="1" applyNumberFormat="1" applyFont="1" applyFill="1" applyBorder="1" applyAlignment="1">
      <alignment horizontal="center" vertical="center" wrapText="1"/>
    </xf>
    <xf numFmtId="0" fontId="2" fillId="2" borderId="29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32" xfId="1" applyNumberFormat="1" applyFont="1" applyFill="1" applyBorder="1" applyAlignment="1">
      <alignment horizontal="center" vertical="center" wrapText="1"/>
    </xf>
    <xf numFmtId="0" fontId="2" fillId="2" borderId="33" xfId="1" applyNumberFormat="1" applyFont="1" applyFill="1" applyBorder="1" applyAlignment="1">
      <alignment horizontal="center" vertical="center" wrapText="1"/>
    </xf>
    <xf numFmtId="0" fontId="2" fillId="2" borderId="34" xfId="1" applyNumberFormat="1" applyFont="1" applyFill="1" applyBorder="1" applyAlignment="1">
      <alignment horizontal="center" vertical="center" wrapText="1"/>
    </xf>
    <xf numFmtId="0" fontId="3" fillId="3" borderId="35" xfId="1" applyNumberFormat="1" applyFont="1" applyFill="1" applyBorder="1" applyAlignment="1">
      <alignment horizontal="center" vertical="center"/>
    </xf>
    <xf numFmtId="0" fontId="4" fillId="4" borderId="36" xfId="1" applyNumberFormat="1" applyFont="1" applyFill="1" applyBorder="1" applyAlignment="1">
      <alignment horizontal="center" vertical="center"/>
    </xf>
    <xf numFmtId="164" fontId="4" fillId="4" borderId="37" xfId="1" applyNumberFormat="1" applyFont="1" applyFill="1" applyBorder="1" applyAlignment="1">
      <alignment horizontal="center" vertical="center"/>
    </xf>
    <xf numFmtId="40" fontId="4" fillId="4" borderId="38" xfId="1" applyNumberFormat="1" applyFont="1" applyFill="1" applyBorder="1" applyAlignment="1">
      <alignment horizontal="right" vertical="center"/>
    </xf>
    <xf numFmtId="165" fontId="2" fillId="4" borderId="39" xfId="1" applyNumberFormat="1" applyFont="1" applyFill="1" applyBorder="1" applyAlignment="1">
      <alignment horizontal="center" vertical="center"/>
    </xf>
    <xf numFmtId="166" fontId="4" fillId="4" borderId="37" xfId="1" applyNumberFormat="1" applyFont="1" applyFill="1" applyBorder="1" applyAlignment="1">
      <alignment horizontal="right" vertical="center"/>
    </xf>
    <xf numFmtId="164" fontId="4" fillId="4" borderId="38" xfId="1" applyNumberFormat="1" applyFont="1" applyFill="1" applyBorder="1" applyAlignment="1">
      <alignment horizontal="right" vertical="center"/>
    </xf>
    <xf numFmtId="164" fontId="4" fillId="4" borderId="39" xfId="1" applyNumberFormat="1" applyFont="1" applyFill="1" applyBorder="1" applyAlignment="1">
      <alignment horizontal="right" vertical="center"/>
    </xf>
    <xf numFmtId="0" fontId="4" fillId="4" borderId="39" xfId="1" applyNumberFormat="1" applyFont="1" applyFill="1" applyBorder="1" applyAlignment="1">
      <alignment horizontal="right" vertical="center"/>
    </xf>
    <xf numFmtId="40" fontId="4" fillId="4" borderId="39" xfId="1" applyNumberFormat="1" applyFont="1" applyFill="1" applyBorder="1" applyAlignment="1">
      <alignment horizontal="right" vertical="center"/>
    </xf>
    <xf numFmtId="40" fontId="4" fillId="4" borderId="37" xfId="1" applyNumberFormat="1" applyFont="1" applyFill="1" applyBorder="1" applyAlignment="1">
      <alignment horizontal="right" vertical="center"/>
    </xf>
    <xf numFmtId="165" fontId="4" fillId="4" borderId="38" xfId="1" applyNumberFormat="1" applyFont="1" applyFill="1" applyBorder="1" applyAlignment="1">
      <alignment horizontal="center" vertical="center"/>
    </xf>
    <xf numFmtId="164" fontId="4" fillId="4" borderId="39" xfId="1" applyNumberFormat="1" applyFont="1" applyFill="1" applyBorder="1" applyAlignment="1">
      <alignment horizontal="center" vertical="center"/>
    </xf>
    <xf numFmtId="0" fontId="4" fillId="4" borderId="39" xfId="1" applyNumberFormat="1" applyFont="1" applyFill="1" applyBorder="1" applyAlignment="1">
      <alignment horizontal="center" vertical="center"/>
    </xf>
    <xf numFmtId="40" fontId="4" fillId="4" borderId="40" xfId="1" applyNumberFormat="1" applyFont="1" applyFill="1" applyBorder="1" applyAlignment="1">
      <alignment horizontal="right" vertical="center"/>
    </xf>
    <xf numFmtId="0" fontId="2" fillId="2" borderId="41" xfId="1" applyNumberFormat="1" applyFont="1" applyFill="1" applyBorder="1" applyAlignment="1">
      <alignment horizontal="center" vertical="center" wrapText="1"/>
    </xf>
    <xf numFmtId="0" fontId="2" fillId="2" borderId="42" xfId="1" applyNumberFormat="1" applyFont="1" applyFill="1" applyBorder="1" applyAlignment="1">
      <alignment horizontal="center" vertical="center" wrapText="1"/>
    </xf>
    <xf numFmtId="0" fontId="2" fillId="2" borderId="43" xfId="1" applyNumberFormat="1" applyFont="1" applyFill="1" applyBorder="1" applyAlignment="1">
      <alignment horizontal="center" vertical="center" wrapText="1"/>
    </xf>
    <xf numFmtId="0" fontId="2" fillId="2" borderId="44" xfId="1" applyNumberFormat="1" applyFont="1" applyFill="1" applyBorder="1" applyAlignment="1">
      <alignment horizontal="center" vertical="center" wrapText="1"/>
    </xf>
    <xf numFmtId="40" fontId="3" fillId="3" borderId="4" xfId="1" applyNumberFormat="1" applyFont="1" applyFill="1" applyBorder="1" applyAlignment="1">
      <alignment horizontal="right" vertical="center"/>
    </xf>
    <xf numFmtId="40" fontId="4" fillId="4" borderId="4" xfId="1" applyNumberFormat="1" applyFont="1" applyFill="1" applyBorder="1" applyAlignment="1">
      <alignment horizontal="right" vertical="center"/>
    </xf>
    <xf numFmtId="0" fontId="0" fillId="0" borderId="45" xfId="0" applyBorder="1"/>
    <xf numFmtId="0" fontId="2" fillId="2" borderId="46" xfId="1" applyNumberFormat="1" applyFont="1" applyFill="1" applyBorder="1" applyAlignment="1">
      <alignment horizontal="center" vertical="center" wrapText="1"/>
    </xf>
    <xf numFmtId="0" fontId="2" fillId="2" borderId="47" xfId="1" applyNumberFormat="1" applyFont="1" applyFill="1" applyBorder="1" applyAlignment="1">
      <alignment horizontal="center" vertical="center" wrapText="1"/>
    </xf>
    <xf numFmtId="0" fontId="2" fillId="2" borderId="48" xfId="1" applyNumberFormat="1" applyFont="1" applyFill="1" applyBorder="1" applyAlignment="1">
      <alignment horizontal="center" vertical="center" wrapText="1"/>
    </xf>
    <xf numFmtId="0" fontId="2" fillId="5" borderId="49" xfId="1" applyNumberFormat="1" applyFont="1" applyFill="1" applyBorder="1" applyAlignment="1">
      <alignment horizontal="center" vertical="center" wrapText="1"/>
    </xf>
    <xf numFmtId="0" fontId="2" fillId="2" borderId="50" xfId="1" applyNumberFormat="1" applyFont="1" applyFill="1" applyBorder="1" applyAlignment="1">
      <alignment horizontal="center" vertical="center" wrapText="1"/>
    </xf>
    <xf numFmtId="0" fontId="5" fillId="5" borderId="51" xfId="0" applyFont="1" applyFill="1" applyBorder="1"/>
    <xf numFmtId="0" fontId="2" fillId="2" borderId="52" xfId="1" applyNumberFormat="1" applyFont="1" applyFill="1" applyBorder="1" applyAlignment="1">
      <alignment horizontal="center" vertical="center" wrapText="1"/>
    </xf>
    <xf numFmtId="40" fontId="3" fillId="7" borderId="51" xfId="1" applyNumberFormat="1" applyFont="1" applyFill="1" applyBorder="1" applyAlignment="1">
      <alignment horizontal="right" vertical="center"/>
    </xf>
    <xf numFmtId="0" fontId="3" fillId="3" borderId="52" xfId="1" applyNumberFormat="1" applyFont="1" applyFill="1" applyBorder="1" applyAlignment="1">
      <alignment horizontal="right" vertical="center"/>
    </xf>
    <xf numFmtId="9" fontId="4" fillId="6" borderId="53" xfId="1" applyNumberFormat="1" applyFont="1" applyFill="1" applyBorder="1" applyAlignment="1">
      <alignment horizontal="right" vertical="center"/>
    </xf>
    <xf numFmtId="0" fontId="4" fillId="4" borderId="54" xfId="1" applyNumberFormat="1" applyFont="1" applyFill="1" applyBorder="1" applyAlignment="1">
      <alignment horizontal="right" vertical="center"/>
    </xf>
    <xf numFmtId="0" fontId="4" fillId="4" borderId="56" xfId="1" applyNumberFormat="1" applyFont="1" applyFill="1" applyBorder="1" applyAlignment="1">
      <alignment horizontal="right" vertical="center"/>
    </xf>
    <xf numFmtId="166" fontId="4" fillId="4" borderId="56" xfId="1" applyNumberFormat="1" applyFont="1" applyFill="1" applyBorder="1" applyAlignment="1">
      <alignment horizontal="right" vertical="center"/>
    </xf>
    <xf numFmtId="40" fontId="6" fillId="4" borderId="55" xfId="1" applyNumberFormat="1" applyFont="1" applyFill="1" applyBorder="1" applyAlignment="1">
      <alignment horizontal="right" vertical="center"/>
    </xf>
    <xf numFmtId="0" fontId="6" fillId="4" borderId="55" xfId="1" applyNumberFormat="1" applyFont="1" applyFill="1" applyBorder="1" applyAlignment="1">
      <alignment horizontal="right" vertical="center"/>
    </xf>
    <xf numFmtId="0" fontId="6" fillId="4" borderId="57" xfId="1" applyNumberFormat="1" applyFont="1" applyFill="1" applyBorder="1" applyAlignment="1">
      <alignment horizontal="right" vertical="center"/>
    </xf>
    <xf numFmtId="40" fontId="6" fillId="4" borderId="18" xfId="1" applyNumberFormat="1" applyFont="1" applyFill="1" applyBorder="1" applyAlignment="1">
      <alignment horizontal="right" vertical="center"/>
    </xf>
    <xf numFmtId="0" fontId="6" fillId="4" borderId="21" xfId="1" applyNumberFormat="1" applyFont="1" applyFill="1" applyBorder="1" applyAlignment="1">
      <alignment horizontal="right" vertical="center"/>
    </xf>
    <xf numFmtId="166" fontId="6" fillId="4" borderId="21" xfId="1" applyNumberFormat="1" applyFont="1" applyFill="1" applyBorder="1" applyAlignment="1">
      <alignment horizontal="right" vertical="center"/>
    </xf>
    <xf numFmtId="0" fontId="6" fillId="4" borderId="18" xfId="1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</cellXfs>
  <cellStyles count="2">
    <cellStyle name="Обычный" xfId="0" builtinId="0"/>
    <cellStyle name="Обычный_Лист1" xfId="1" xr:uid="{D8270177-1258-438A-8DD3-02547419C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3EC6-4991-4496-98F3-E885694AF486}">
  <dimension ref="A1:AP14"/>
  <sheetViews>
    <sheetView tabSelected="1" zoomScale="78" workbookViewId="0">
      <selection activeCell="AF23" sqref="AF23"/>
    </sheetView>
  </sheetViews>
  <sheetFormatPr defaultRowHeight="14.5" x14ac:dyDescent="0.35"/>
  <cols>
    <col min="1" max="1" width="24.1796875" bestFit="1" customWidth="1"/>
    <col min="2" max="2" width="6" customWidth="1"/>
    <col min="3" max="3" width="5.08984375" bestFit="1" customWidth="1"/>
    <col min="5" max="28" width="0" hidden="1" customWidth="1"/>
    <col min="29" max="29" width="13.1796875" bestFit="1" customWidth="1"/>
  </cols>
  <sheetData>
    <row r="1" spans="1:42" ht="28.5" x14ac:dyDescent="0.65">
      <c r="AC1" s="120" t="s">
        <v>38</v>
      </c>
    </row>
    <row r="2" spans="1:42" ht="15" thickBot="1" x14ac:dyDescent="0.4">
      <c r="A2" s="1" t="s">
        <v>0</v>
      </c>
      <c r="B2" s="2" t="s">
        <v>1</v>
      </c>
      <c r="C2" s="3"/>
      <c r="D2" s="3"/>
      <c r="E2" s="3"/>
      <c r="F2" s="3"/>
      <c r="G2" s="4"/>
      <c r="H2" s="5" t="s">
        <v>2</v>
      </c>
      <c r="I2" s="5"/>
      <c r="J2" s="5"/>
      <c r="K2" s="5" t="s">
        <v>3</v>
      </c>
      <c r="L2" s="5"/>
      <c r="M2" s="5"/>
      <c r="N2" s="5"/>
      <c r="O2" s="5"/>
      <c r="P2" s="5"/>
      <c r="Q2" s="5"/>
      <c r="R2" s="6" t="s">
        <v>4</v>
      </c>
      <c r="S2" s="7" t="s">
        <v>5</v>
      </c>
      <c r="T2" s="7" t="s">
        <v>6</v>
      </c>
      <c r="U2" s="7" t="s">
        <v>7</v>
      </c>
      <c r="V2" s="7" t="s">
        <v>8</v>
      </c>
      <c r="W2" s="7" t="s">
        <v>9</v>
      </c>
      <c r="X2" s="7" t="s">
        <v>10</v>
      </c>
      <c r="Y2" s="8" t="s">
        <v>11</v>
      </c>
      <c r="Z2" s="8"/>
      <c r="AA2" s="8"/>
      <c r="AB2" s="8"/>
      <c r="AD2" s="9" t="s">
        <v>12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7" t="s">
        <v>13</v>
      </c>
    </row>
    <row r="3" spans="1:42" ht="15" thickBot="1" x14ac:dyDescent="0.4">
      <c r="A3" s="10"/>
      <c r="B3" s="1" t="s">
        <v>14</v>
      </c>
      <c r="C3" s="1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6" t="s">
        <v>20</v>
      </c>
      <c r="I3" s="1" t="s">
        <v>21</v>
      </c>
      <c r="J3" s="7" t="s">
        <v>22</v>
      </c>
      <c r="K3" s="6" t="s">
        <v>23</v>
      </c>
      <c r="L3" s="1" t="s">
        <v>24</v>
      </c>
      <c r="M3" s="1" t="s">
        <v>25</v>
      </c>
      <c r="N3" s="1" t="s">
        <v>26</v>
      </c>
      <c r="O3" s="1" t="s">
        <v>20</v>
      </c>
      <c r="P3" s="1" t="s">
        <v>21</v>
      </c>
      <c r="Q3" s="7" t="s">
        <v>22</v>
      </c>
      <c r="R3" s="11"/>
      <c r="S3" s="12"/>
      <c r="T3" s="12"/>
      <c r="U3" s="12"/>
      <c r="V3" s="12"/>
      <c r="W3" s="12"/>
      <c r="X3" s="12"/>
      <c r="Y3" s="6" t="s">
        <v>27</v>
      </c>
      <c r="Z3" s="1" t="s">
        <v>28</v>
      </c>
      <c r="AA3" s="1" t="s">
        <v>29</v>
      </c>
      <c r="AB3" s="1" t="s">
        <v>22</v>
      </c>
      <c r="AC3" s="56"/>
      <c r="AD3" s="13" t="s">
        <v>30</v>
      </c>
      <c r="AE3" s="13"/>
      <c r="AF3" s="13" t="s">
        <v>31</v>
      </c>
      <c r="AG3" s="13"/>
      <c r="AH3" s="13" t="s">
        <v>9</v>
      </c>
      <c r="AI3" s="13"/>
      <c r="AJ3" s="13" t="s">
        <v>32</v>
      </c>
      <c r="AK3" s="13"/>
      <c r="AL3" s="13" t="s">
        <v>33</v>
      </c>
      <c r="AM3" s="13"/>
      <c r="AN3" s="13" t="s">
        <v>34</v>
      </c>
      <c r="AO3" s="13"/>
      <c r="AP3" s="12"/>
    </row>
    <row r="4" spans="1:42" ht="15" thickBot="1" x14ac:dyDescent="0.4">
      <c r="A4" s="14"/>
      <c r="B4" s="14"/>
      <c r="C4" s="14"/>
      <c r="D4" s="15"/>
      <c r="E4" s="15"/>
      <c r="F4" s="15"/>
      <c r="G4" s="15"/>
      <c r="H4" s="16"/>
      <c r="I4" s="14"/>
      <c r="J4" s="15"/>
      <c r="K4" s="16"/>
      <c r="L4" s="14"/>
      <c r="M4" s="14"/>
      <c r="N4" s="14"/>
      <c r="O4" s="14"/>
      <c r="P4" s="14"/>
      <c r="Q4" s="15"/>
      <c r="R4" s="16"/>
      <c r="S4" s="15"/>
      <c r="T4" s="15"/>
      <c r="U4" s="15"/>
      <c r="V4" s="15"/>
      <c r="W4" s="15"/>
      <c r="X4" s="15"/>
      <c r="Y4" s="16"/>
      <c r="Z4" s="14"/>
      <c r="AA4" s="14"/>
      <c r="AB4" s="14"/>
      <c r="AC4" s="59"/>
      <c r="AD4" s="17" t="s">
        <v>28</v>
      </c>
      <c r="AE4" s="18" t="s">
        <v>35</v>
      </c>
      <c r="AF4" s="17" t="s">
        <v>28</v>
      </c>
      <c r="AG4" s="18" t="s">
        <v>35</v>
      </c>
      <c r="AH4" s="17" t="s">
        <v>28</v>
      </c>
      <c r="AI4" s="18" t="s">
        <v>35</v>
      </c>
      <c r="AJ4" s="17" t="s">
        <v>28</v>
      </c>
      <c r="AK4" s="18" t="s">
        <v>35</v>
      </c>
      <c r="AL4" s="17" t="s">
        <v>28</v>
      </c>
      <c r="AM4" s="18" t="s">
        <v>35</v>
      </c>
      <c r="AN4" s="17" t="s">
        <v>28</v>
      </c>
      <c r="AO4" s="18" t="s">
        <v>35</v>
      </c>
      <c r="AP4" s="15"/>
    </row>
    <row r="5" spans="1:42" ht="15" thickBot="1" x14ac:dyDescent="0.4">
      <c r="A5" s="19" t="s">
        <v>39</v>
      </c>
      <c r="B5" s="20">
        <v>1</v>
      </c>
      <c r="C5" s="21">
        <v>52.5</v>
      </c>
      <c r="D5" s="20">
        <v>44</v>
      </c>
      <c r="E5" s="22"/>
      <c r="F5" s="22"/>
      <c r="G5" s="23">
        <v>246</v>
      </c>
      <c r="H5" s="24"/>
      <c r="I5" s="25"/>
      <c r="J5" s="26">
        <v>2080.0500000000002</v>
      </c>
      <c r="K5" s="27">
        <v>23</v>
      </c>
      <c r="L5" s="28">
        <v>10</v>
      </c>
      <c r="M5" s="29"/>
      <c r="N5" s="30">
        <v>99050</v>
      </c>
      <c r="O5" s="30">
        <v>99050</v>
      </c>
      <c r="P5" s="25"/>
      <c r="Q5" s="26">
        <v>3779.57</v>
      </c>
      <c r="R5" s="31">
        <v>4568</v>
      </c>
      <c r="S5" s="26">
        <v>10427.620000000001</v>
      </c>
      <c r="T5" s="32">
        <v>4.07</v>
      </c>
      <c r="U5" s="26">
        <v>40264.230000000003</v>
      </c>
      <c r="V5" s="26">
        <v>8254.17</v>
      </c>
      <c r="W5" s="26">
        <v>9905</v>
      </c>
      <c r="X5" s="32">
        <v>2.2999999999999998</v>
      </c>
      <c r="Y5" s="33">
        <v>10.7</v>
      </c>
      <c r="Z5" s="20">
        <v>1</v>
      </c>
      <c r="AA5" s="34" t="s">
        <v>36</v>
      </c>
      <c r="AB5" s="30">
        <v>10427.620000000001</v>
      </c>
      <c r="AC5" s="57"/>
      <c r="AD5" s="35"/>
      <c r="AE5" s="36"/>
      <c r="AF5" s="35"/>
      <c r="AG5" s="36"/>
      <c r="AH5" s="35"/>
      <c r="AI5" s="36"/>
      <c r="AJ5" s="35"/>
      <c r="AK5" s="36"/>
      <c r="AL5" s="35"/>
      <c r="AM5" s="36"/>
      <c r="AN5" s="35"/>
      <c r="AO5" s="36"/>
      <c r="AP5" s="26"/>
    </row>
    <row r="6" spans="1:42" ht="15" thickBot="1" x14ac:dyDescent="0.4">
      <c r="A6" s="37" t="s">
        <v>42</v>
      </c>
      <c r="B6" s="38">
        <v>1</v>
      </c>
      <c r="C6" s="39">
        <v>13.5</v>
      </c>
      <c r="D6" s="39">
        <v>13.5</v>
      </c>
      <c r="E6" s="40"/>
      <c r="F6" s="41">
        <v>82</v>
      </c>
      <c r="G6" s="41">
        <v>252</v>
      </c>
      <c r="H6" s="42">
        <v>99050</v>
      </c>
      <c r="I6" s="43">
        <v>0.7</v>
      </c>
      <c r="J6" s="44">
        <v>693.35</v>
      </c>
      <c r="K6" s="45">
        <v>6</v>
      </c>
      <c r="L6" s="46">
        <v>3</v>
      </c>
      <c r="M6" s="47"/>
      <c r="N6" s="48">
        <v>22570</v>
      </c>
      <c r="O6" s="48">
        <v>22570</v>
      </c>
      <c r="P6" s="43">
        <v>2.9</v>
      </c>
      <c r="Q6" s="44">
        <v>654.53</v>
      </c>
      <c r="R6" s="42">
        <v>1125</v>
      </c>
      <c r="S6" s="49">
        <v>2472.88</v>
      </c>
      <c r="T6" s="44">
        <v>3.66</v>
      </c>
      <c r="U6" s="49">
        <v>27524.39</v>
      </c>
      <c r="V6" s="49">
        <v>1671.85</v>
      </c>
      <c r="W6" s="49">
        <v>7523.33</v>
      </c>
      <c r="X6" s="44">
        <v>2</v>
      </c>
      <c r="Y6" s="50">
        <v>8.4</v>
      </c>
      <c r="Z6" s="38">
        <v>1</v>
      </c>
      <c r="AA6" s="51" t="s">
        <v>36</v>
      </c>
      <c r="AB6" s="48">
        <v>2472.88</v>
      </c>
      <c r="AC6" s="58"/>
      <c r="AD6" s="52"/>
      <c r="AE6" s="53">
        <v>2500</v>
      </c>
      <c r="AF6" s="52"/>
      <c r="AG6" s="53">
        <v>2000</v>
      </c>
      <c r="AH6" s="54">
        <v>1</v>
      </c>
      <c r="AI6" s="55">
        <v>0</v>
      </c>
      <c r="AJ6" s="54">
        <v>1</v>
      </c>
      <c r="AK6" s="55">
        <v>1000</v>
      </c>
      <c r="AL6" s="52"/>
      <c r="AM6" s="55">
        <v>5000</v>
      </c>
      <c r="AN6" s="54">
        <v>1</v>
      </c>
      <c r="AO6" s="55">
        <v>10000</v>
      </c>
      <c r="AP6" s="49"/>
    </row>
    <row r="7" spans="1:42" ht="15" thickBot="1" x14ac:dyDescent="0.4">
      <c r="A7" s="37" t="s">
        <v>41</v>
      </c>
      <c r="B7" s="38">
        <v>5</v>
      </c>
      <c r="C7" s="39">
        <v>50</v>
      </c>
      <c r="D7" s="39">
        <v>50</v>
      </c>
      <c r="E7" s="40"/>
      <c r="F7" s="41">
        <v>82</v>
      </c>
      <c r="G7" s="41">
        <v>252</v>
      </c>
      <c r="H7" s="42">
        <v>99050</v>
      </c>
      <c r="I7" s="43">
        <v>0.7</v>
      </c>
      <c r="J7" s="44">
        <v>693.35</v>
      </c>
      <c r="K7" s="45">
        <v>6</v>
      </c>
      <c r="L7" s="46">
        <v>3</v>
      </c>
      <c r="M7" s="47"/>
      <c r="N7" s="48">
        <v>22570</v>
      </c>
      <c r="O7" s="48">
        <v>22570</v>
      </c>
      <c r="P7" s="43">
        <v>2.9</v>
      </c>
      <c r="Q7" s="44">
        <v>654.53</v>
      </c>
      <c r="R7" s="42">
        <v>1125</v>
      </c>
      <c r="S7" s="49">
        <v>2472.88</v>
      </c>
      <c r="T7" s="44">
        <v>3.66</v>
      </c>
      <c r="U7" s="49">
        <v>27524.39</v>
      </c>
      <c r="V7" s="49">
        <v>1671.85</v>
      </c>
      <c r="W7" s="49">
        <v>7523.33</v>
      </c>
      <c r="X7" s="44">
        <v>2</v>
      </c>
      <c r="Y7" s="50">
        <v>8.4</v>
      </c>
      <c r="Z7" s="38">
        <v>1</v>
      </c>
      <c r="AA7" s="51" t="s">
        <v>36</v>
      </c>
      <c r="AB7" s="48">
        <v>2472.88</v>
      </c>
      <c r="AC7" s="58"/>
      <c r="AD7" s="52"/>
      <c r="AE7" s="53">
        <v>2500</v>
      </c>
      <c r="AF7" s="52"/>
      <c r="AG7" s="53">
        <v>2000</v>
      </c>
      <c r="AH7" s="54">
        <v>1</v>
      </c>
      <c r="AI7" s="55">
        <v>0</v>
      </c>
      <c r="AJ7" s="54">
        <v>1</v>
      </c>
      <c r="AK7" s="55">
        <v>1000</v>
      </c>
      <c r="AL7" s="52"/>
      <c r="AM7" s="55">
        <v>5000</v>
      </c>
      <c r="AN7" s="54">
        <v>1</v>
      </c>
      <c r="AO7" s="55">
        <v>10000</v>
      </c>
      <c r="AP7" s="49"/>
    </row>
    <row r="8" spans="1:42" ht="24" thickBot="1" x14ac:dyDescent="0.6">
      <c r="AC8" s="119" t="s">
        <v>40</v>
      </c>
      <c r="AD8" s="119"/>
    </row>
    <row r="9" spans="1:42" ht="15" thickBot="1" x14ac:dyDescent="0.4">
      <c r="A9" s="1" t="s">
        <v>0</v>
      </c>
      <c r="B9" s="2" t="s">
        <v>1</v>
      </c>
      <c r="C9" s="3"/>
      <c r="D9" s="3"/>
      <c r="E9" s="68"/>
      <c r="F9" s="69"/>
      <c r="G9" s="70"/>
      <c r="H9" s="71" t="s">
        <v>2</v>
      </c>
      <c r="I9" s="71"/>
      <c r="J9" s="71"/>
      <c r="K9" s="71" t="s">
        <v>3</v>
      </c>
      <c r="L9" s="71"/>
      <c r="M9" s="71"/>
      <c r="N9" s="71"/>
      <c r="O9" s="71"/>
      <c r="P9" s="71"/>
      <c r="Q9" s="71"/>
      <c r="R9" s="72" t="s">
        <v>4</v>
      </c>
      <c r="S9" s="73" t="s">
        <v>5</v>
      </c>
      <c r="T9" s="73" t="s">
        <v>6</v>
      </c>
      <c r="U9" s="73" t="s">
        <v>7</v>
      </c>
      <c r="V9" s="73" t="s">
        <v>8</v>
      </c>
      <c r="W9" s="73" t="s">
        <v>9</v>
      </c>
      <c r="X9" s="73" t="s">
        <v>10</v>
      </c>
      <c r="Y9" s="74" t="s">
        <v>11</v>
      </c>
      <c r="Z9" s="74"/>
      <c r="AA9" s="74"/>
      <c r="AB9" s="92"/>
      <c r="AC9" s="98"/>
      <c r="AD9" s="99" t="s">
        <v>12</v>
      </c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1"/>
      <c r="AP9" s="93" t="s">
        <v>13</v>
      </c>
    </row>
    <row r="10" spans="1:42" ht="15.5" thickTop="1" thickBot="1" x14ac:dyDescent="0.4">
      <c r="A10" s="10"/>
      <c r="B10" s="1" t="s">
        <v>14</v>
      </c>
      <c r="C10" s="1" t="s">
        <v>15</v>
      </c>
      <c r="D10" s="60" t="s">
        <v>16</v>
      </c>
      <c r="E10" s="75" t="s">
        <v>17</v>
      </c>
      <c r="F10" s="7" t="s">
        <v>18</v>
      </c>
      <c r="G10" s="7" t="s">
        <v>19</v>
      </c>
      <c r="H10" s="6" t="s">
        <v>20</v>
      </c>
      <c r="I10" s="1" t="s">
        <v>21</v>
      </c>
      <c r="J10" s="7" t="s">
        <v>22</v>
      </c>
      <c r="K10" s="6" t="s">
        <v>23</v>
      </c>
      <c r="L10" s="1" t="s">
        <v>24</v>
      </c>
      <c r="M10" s="1" t="s">
        <v>25</v>
      </c>
      <c r="N10" s="1" t="s">
        <v>26</v>
      </c>
      <c r="O10" s="1" t="s">
        <v>20</v>
      </c>
      <c r="P10" s="1" t="s">
        <v>21</v>
      </c>
      <c r="Q10" s="7" t="s">
        <v>22</v>
      </c>
      <c r="R10" s="11"/>
      <c r="S10" s="12"/>
      <c r="T10" s="12"/>
      <c r="U10" s="12"/>
      <c r="V10" s="12"/>
      <c r="W10" s="12"/>
      <c r="X10" s="12"/>
      <c r="Y10" s="6" t="s">
        <v>27</v>
      </c>
      <c r="Z10" s="1" t="s">
        <v>28</v>
      </c>
      <c r="AA10" s="1" t="s">
        <v>29</v>
      </c>
      <c r="AB10" s="60" t="s">
        <v>22</v>
      </c>
      <c r="AC10" s="102"/>
      <c r="AD10" s="63" t="s">
        <v>30</v>
      </c>
      <c r="AE10" s="13"/>
      <c r="AF10" s="13" t="s">
        <v>31</v>
      </c>
      <c r="AG10" s="13"/>
      <c r="AH10" s="13" t="s">
        <v>9</v>
      </c>
      <c r="AI10" s="13"/>
      <c r="AJ10" s="13" t="s">
        <v>32</v>
      </c>
      <c r="AK10" s="13"/>
      <c r="AL10" s="13" t="s">
        <v>33</v>
      </c>
      <c r="AM10" s="13"/>
      <c r="AN10" s="13" t="s">
        <v>34</v>
      </c>
      <c r="AO10" s="103"/>
      <c r="AP10" s="94"/>
    </row>
    <row r="11" spans="1:42" ht="15" thickBot="1" x14ac:dyDescent="0.4">
      <c r="A11" s="14"/>
      <c r="B11" s="14"/>
      <c r="C11" s="14"/>
      <c r="D11" s="61"/>
      <c r="E11" s="76"/>
      <c r="F11" s="15"/>
      <c r="G11" s="15"/>
      <c r="H11" s="16"/>
      <c r="I11" s="14"/>
      <c r="J11" s="15"/>
      <c r="K11" s="16"/>
      <c r="L11" s="14"/>
      <c r="M11" s="14"/>
      <c r="N11" s="14"/>
      <c r="O11" s="14"/>
      <c r="P11" s="14"/>
      <c r="Q11" s="15"/>
      <c r="R11" s="16"/>
      <c r="S11" s="15"/>
      <c r="T11" s="15"/>
      <c r="U11" s="15"/>
      <c r="V11" s="15"/>
      <c r="W11" s="15"/>
      <c r="X11" s="15"/>
      <c r="Y11" s="16"/>
      <c r="Z11" s="14"/>
      <c r="AA11" s="14"/>
      <c r="AB11" s="61"/>
      <c r="AC11" s="104" t="s">
        <v>37</v>
      </c>
      <c r="AD11" s="64" t="s">
        <v>28</v>
      </c>
      <c r="AE11" s="18" t="s">
        <v>35</v>
      </c>
      <c r="AF11" s="17" t="s">
        <v>28</v>
      </c>
      <c r="AG11" s="18" t="s">
        <v>35</v>
      </c>
      <c r="AH11" s="17" t="s">
        <v>28</v>
      </c>
      <c r="AI11" s="18" t="s">
        <v>35</v>
      </c>
      <c r="AJ11" s="17" t="s">
        <v>28</v>
      </c>
      <c r="AK11" s="18" t="s">
        <v>35</v>
      </c>
      <c r="AL11" s="17" t="s">
        <v>28</v>
      </c>
      <c r="AM11" s="18" t="s">
        <v>35</v>
      </c>
      <c r="AN11" s="17" t="s">
        <v>28</v>
      </c>
      <c r="AO11" s="105" t="s">
        <v>35</v>
      </c>
      <c r="AP11" s="95"/>
    </row>
    <row r="12" spans="1:42" ht="15" thickBot="1" x14ac:dyDescent="0.4">
      <c r="A12" s="19" t="s">
        <v>39</v>
      </c>
      <c r="B12" s="20">
        <v>1</v>
      </c>
      <c r="C12" s="21">
        <v>52.5</v>
      </c>
      <c r="D12" s="66">
        <v>44</v>
      </c>
      <c r="E12" s="77"/>
      <c r="F12" s="22"/>
      <c r="G12" s="23">
        <v>246</v>
      </c>
      <c r="H12" s="24"/>
      <c r="I12" s="25"/>
      <c r="J12" s="26">
        <v>2080.0500000000002</v>
      </c>
      <c r="K12" s="27">
        <v>23</v>
      </c>
      <c r="L12" s="28">
        <v>10</v>
      </c>
      <c r="M12" s="29"/>
      <c r="N12" s="30">
        <v>99050</v>
      </c>
      <c r="O12" s="30">
        <v>99050</v>
      </c>
      <c r="P12" s="25"/>
      <c r="Q12" s="26">
        <v>3779.57</v>
      </c>
      <c r="R12" s="31">
        <v>4568</v>
      </c>
      <c r="S12" s="26">
        <v>10427.620000000001</v>
      </c>
      <c r="T12" s="32">
        <v>4.07</v>
      </c>
      <c r="U12" s="26">
        <v>40264.230000000003</v>
      </c>
      <c r="V12" s="26">
        <v>8254.17</v>
      </c>
      <c r="W12" s="26">
        <v>9905</v>
      </c>
      <c r="X12" s="32">
        <v>2.2999999999999998</v>
      </c>
      <c r="Y12" s="33">
        <v>10.7</v>
      </c>
      <c r="Z12" s="20">
        <v>1</v>
      </c>
      <c r="AA12" s="34" t="s">
        <v>36</v>
      </c>
      <c r="AB12" s="62">
        <v>10427.620000000001</v>
      </c>
      <c r="AC12" s="106"/>
      <c r="AD12" s="65"/>
      <c r="AE12" s="36"/>
      <c r="AF12" s="35"/>
      <c r="AG12" s="36"/>
      <c r="AH12" s="35"/>
      <c r="AI12" s="36"/>
      <c r="AJ12" s="35"/>
      <c r="AK12" s="36"/>
      <c r="AL12" s="35"/>
      <c r="AM12" s="36"/>
      <c r="AN12" s="35"/>
      <c r="AO12" s="107"/>
      <c r="AP12" s="96"/>
    </row>
    <row r="13" spans="1:42" ht="15" thickBot="1" x14ac:dyDescent="0.4">
      <c r="A13" s="37" t="s">
        <v>42</v>
      </c>
      <c r="B13" s="38">
        <v>1</v>
      </c>
      <c r="C13" s="39">
        <v>13.5</v>
      </c>
      <c r="D13" s="67">
        <v>13.5</v>
      </c>
      <c r="E13" s="78"/>
      <c r="F13" s="79">
        <v>82</v>
      </c>
      <c r="G13" s="79">
        <v>252</v>
      </c>
      <c r="H13" s="80">
        <v>99050</v>
      </c>
      <c r="I13" s="81">
        <v>0.7</v>
      </c>
      <c r="J13" s="82">
        <v>693.35</v>
      </c>
      <c r="K13" s="83">
        <v>6</v>
      </c>
      <c r="L13" s="84">
        <v>3</v>
      </c>
      <c r="M13" s="85"/>
      <c r="N13" s="86">
        <v>22570</v>
      </c>
      <c r="O13" s="86">
        <v>22570</v>
      </c>
      <c r="P13" s="81">
        <v>2.9</v>
      </c>
      <c r="Q13" s="82">
        <v>654.53</v>
      </c>
      <c r="R13" s="80">
        <v>1125</v>
      </c>
      <c r="S13" s="87">
        <v>2472.88</v>
      </c>
      <c r="T13" s="82">
        <v>3.66</v>
      </c>
      <c r="U13" s="87">
        <v>27524.39</v>
      </c>
      <c r="V13" s="87">
        <v>1671.85</v>
      </c>
      <c r="W13" s="87">
        <v>7523.33</v>
      </c>
      <c r="X13" s="82">
        <v>2</v>
      </c>
      <c r="Y13" s="88">
        <v>8.4</v>
      </c>
      <c r="Z13" s="89">
        <v>1</v>
      </c>
      <c r="AA13" s="90" t="s">
        <v>36</v>
      </c>
      <c r="AB13" s="91">
        <v>2472.88</v>
      </c>
      <c r="AC13" s="108">
        <v>0.7</v>
      </c>
      <c r="AD13" s="109"/>
      <c r="AE13" s="112">
        <f>AE6*AC13</f>
        <v>1750</v>
      </c>
      <c r="AF13" s="110"/>
      <c r="AG13" s="112">
        <f>AG6*AC13</f>
        <v>1400</v>
      </c>
      <c r="AH13" s="111">
        <v>1</v>
      </c>
      <c r="AI13" s="113">
        <f>AI6*AC13</f>
        <v>0</v>
      </c>
      <c r="AJ13" s="111">
        <v>1</v>
      </c>
      <c r="AK13" s="113">
        <f>AK6*AC13</f>
        <v>700</v>
      </c>
      <c r="AL13" s="110"/>
      <c r="AM13" s="113">
        <f>AM6*AC13</f>
        <v>3500</v>
      </c>
      <c r="AN13" s="111">
        <v>1</v>
      </c>
      <c r="AO13" s="114">
        <f>AO6*AC13</f>
        <v>7000</v>
      </c>
      <c r="AP13" s="97"/>
    </row>
    <row r="14" spans="1:42" ht="15" thickBot="1" x14ac:dyDescent="0.4">
      <c r="A14" s="37" t="s">
        <v>41</v>
      </c>
      <c r="B14" s="38">
        <v>5</v>
      </c>
      <c r="C14" s="39">
        <v>50</v>
      </c>
      <c r="D14" s="39">
        <v>50</v>
      </c>
      <c r="E14" s="40"/>
      <c r="F14" s="41">
        <v>82</v>
      </c>
      <c r="G14" s="41">
        <v>252</v>
      </c>
      <c r="H14" s="42">
        <v>99050</v>
      </c>
      <c r="I14" s="43">
        <v>0.7</v>
      </c>
      <c r="J14" s="44">
        <v>693.35</v>
      </c>
      <c r="K14" s="45">
        <v>6</v>
      </c>
      <c r="L14" s="46">
        <v>3</v>
      </c>
      <c r="M14" s="47"/>
      <c r="N14" s="48">
        <v>22570</v>
      </c>
      <c r="O14" s="48">
        <v>22570</v>
      </c>
      <c r="P14" s="43">
        <v>2.9</v>
      </c>
      <c r="Q14" s="44">
        <v>654.53</v>
      </c>
      <c r="R14" s="42">
        <v>1125</v>
      </c>
      <c r="S14" s="49">
        <v>2472.88</v>
      </c>
      <c r="T14" s="44">
        <v>3.66</v>
      </c>
      <c r="U14" s="49">
        <v>27524.39</v>
      </c>
      <c r="V14" s="49">
        <v>1671.85</v>
      </c>
      <c r="W14" s="49">
        <v>7523.33</v>
      </c>
      <c r="X14" s="44">
        <v>2</v>
      </c>
      <c r="Y14" s="50">
        <v>8.4</v>
      </c>
      <c r="Z14" s="38">
        <v>1</v>
      </c>
      <c r="AA14" s="51" t="s">
        <v>36</v>
      </c>
      <c r="AB14" s="48">
        <v>2472.88</v>
      </c>
      <c r="AC14" s="108">
        <v>1</v>
      </c>
      <c r="AD14" s="52"/>
      <c r="AE14" s="115">
        <v>2500</v>
      </c>
      <c r="AF14" s="116"/>
      <c r="AG14" s="115">
        <v>2000</v>
      </c>
      <c r="AH14" s="117">
        <v>1</v>
      </c>
      <c r="AI14" s="118">
        <v>0</v>
      </c>
      <c r="AJ14" s="117">
        <v>1</v>
      </c>
      <c r="AK14" s="118">
        <v>1000</v>
      </c>
      <c r="AL14" s="116"/>
      <c r="AM14" s="118">
        <v>5000</v>
      </c>
      <c r="AN14" s="117">
        <v>1</v>
      </c>
      <c r="AO14" s="118">
        <v>10000</v>
      </c>
      <c r="AP14" s="49"/>
    </row>
  </sheetData>
  <mergeCells count="78">
    <mergeCell ref="AH10:AI10"/>
    <mergeCell ref="AJ10:AK10"/>
    <mergeCell ref="AL10:AM10"/>
    <mergeCell ref="AN10:AO10"/>
    <mergeCell ref="N10:N11"/>
    <mergeCell ref="O10:O11"/>
    <mergeCell ref="P10:P11"/>
    <mergeCell ref="Q10:Q11"/>
    <mergeCell ref="Y10:Y11"/>
    <mergeCell ref="Z10:Z11"/>
    <mergeCell ref="H10:H11"/>
    <mergeCell ref="I10:I11"/>
    <mergeCell ref="J10:J11"/>
    <mergeCell ref="K10:K11"/>
    <mergeCell ref="L10:L11"/>
    <mergeCell ref="M10:M11"/>
    <mergeCell ref="B10:B11"/>
    <mergeCell ref="C10:C11"/>
    <mergeCell ref="D10:D11"/>
    <mergeCell ref="E10:E11"/>
    <mergeCell ref="F10:F11"/>
    <mergeCell ref="G10:G11"/>
    <mergeCell ref="V9:V11"/>
    <mergeCell ref="W9:W11"/>
    <mergeCell ref="X9:X11"/>
    <mergeCell ref="Y9:AB9"/>
    <mergeCell ref="AD9:AO9"/>
    <mergeCell ref="AP9:AP11"/>
    <mergeCell ref="AA10:AA11"/>
    <mergeCell ref="AB10:AB11"/>
    <mergeCell ref="AD10:AE10"/>
    <mergeCell ref="AF10:AG10"/>
    <mergeCell ref="AJ3:AK3"/>
    <mergeCell ref="AL3:AM3"/>
    <mergeCell ref="AN3:AO3"/>
    <mergeCell ref="A9:A11"/>
    <mergeCell ref="H9:J9"/>
    <mergeCell ref="K9:Q9"/>
    <mergeCell ref="R9:R11"/>
    <mergeCell ref="S9:S11"/>
    <mergeCell ref="T9:T11"/>
    <mergeCell ref="U9:U11"/>
    <mergeCell ref="O3:O4"/>
    <mergeCell ref="P3:P4"/>
    <mergeCell ref="Q3:Q4"/>
    <mergeCell ref="Y3:Y4"/>
    <mergeCell ref="Z3:Z4"/>
    <mergeCell ref="AA3:AA4"/>
    <mergeCell ref="AP2:AP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U2:U4"/>
    <mergeCell ref="V2:V4"/>
    <mergeCell ref="W2:W4"/>
    <mergeCell ref="X2:X4"/>
    <mergeCell ref="Y2:AB2"/>
    <mergeCell ref="AD2:AO2"/>
    <mergeCell ref="AB3:AB4"/>
    <mergeCell ref="AD3:AE3"/>
    <mergeCell ref="AF3:AG3"/>
    <mergeCell ref="AH3:AI3"/>
    <mergeCell ref="A2:A4"/>
    <mergeCell ref="H2:J2"/>
    <mergeCell ref="K2:Q2"/>
    <mergeCell ref="R2:R4"/>
    <mergeCell ref="S2:S4"/>
    <mergeCell ref="T2:T4"/>
    <mergeCell ref="K3:K4"/>
    <mergeCell ref="L3:L4"/>
    <mergeCell ref="M3:M4"/>
    <mergeCell ref="N3:N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Козлов</dc:creator>
  <cp:lastModifiedBy>Максим Козлов</cp:lastModifiedBy>
  <dcterms:created xsi:type="dcterms:W3CDTF">2021-05-24T06:38:51Z</dcterms:created>
  <dcterms:modified xsi:type="dcterms:W3CDTF">2021-05-24T06:55:04Z</dcterms:modified>
</cp:coreProperties>
</file>