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20" windowWidth="11400" windowHeight="5775" tabRatio="0"/>
  </bookViews>
  <sheets>
    <sheet name="TDSheet" sheetId="1" r:id="rId1"/>
  </sheets>
  <calcPr calcId="145621" refMode="R1C1"/>
</workbook>
</file>

<file path=xl/calcChain.xml><?xml version="1.0" encoding="utf-8"?>
<calcChain xmlns="http://schemas.openxmlformats.org/spreadsheetml/2006/main">
  <c r="M43" i="1" l="1"/>
  <c r="M11" i="1" l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9" i="1"/>
  <c r="M30" i="1"/>
  <c r="M31" i="1"/>
  <c r="M32" i="1"/>
  <c r="M33" i="1"/>
  <c r="M34" i="1"/>
  <c r="M36" i="1"/>
  <c r="M38" i="1"/>
  <c r="M39" i="1"/>
  <c r="M40" i="1"/>
  <c r="M41" i="1"/>
  <c r="M42" i="1"/>
  <c r="M10" i="1"/>
</calcChain>
</file>

<file path=xl/sharedStrings.xml><?xml version="1.0" encoding="utf-8"?>
<sst xmlns="http://schemas.openxmlformats.org/spreadsheetml/2006/main" count="49" uniqueCount="49">
  <si>
    <t>Налоги и взносы (кратко)</t>
  </si>
  <si>
    <t>Период формирования отчета</t>
  </si>
  <si>
    <t>Август 2021</t>
  </si>
  <si>
    <t>Организация</t>
  </si>
  <si>
    <t>Начислено</t>
  </si>
  <si>
    <t>НДФЛ</t>
  </si>
  <si>
    <t>ПФР. Обязат. страхование</t>
  </si>
  <si>
    <t>ФСС</t>
  </si>
  <si>
    <t>ФСС, несч. случаи</t>
  </si>
  <si>
    <t>ФОМС</t>
  </si>
  <si>
    <t>Сотрудник</t>
  </si>
  <si>
    <t>Итого</t>
  </si>
  <si>
    <t>аванс</t>
  </si>
  <si>
    <t>остаток на руки</t>
  </si>
  <si>
    <t>Основное подразделение</t>
  </si>
  <si>
    <t>АХО</t>
  </si>
  <si>
    <t>ТЭЦ</t>
  </si>
  <si>
    <t>сотрудник1</t>
  </si>
  <si>
    <t>сотрудник2</t>
  </si>
  <si>
    <t>сотрудник3</t>
  </si>
  <si>
    <t>сотрудник4</t>
  </si>
  <si>
    <t>сотрудник5</t>
  </si>
  <si>
    <t>сотрудник6</t>
  </si>
  <si>
    <t>сотрудник7</t>
  </si>
  <si>
    <t>сотрудник8</t>
  </si>
  <si>
    <t>сотрудник9</t>
  </si>
  <si>
    <t>сотрудник10</t>
  </si>
  <si>
    <t>сотрудник11</t>
  </si>
  <si>
    <t>сотрудник12</t>
  </si>
  <si>
    <t>сотрудник13</t>
  </si>
  <si>
    <t>сотрудник14</t>
  </si>
  <si>
    <t>сотрудник15</t>
  </si>
  <si>
    <t>сотрудник16</t>
  </si>
  <si>
    <t>сотрудник17</t>
  </si>
  <si>
    <t>сотрудник18</t>
  </si>
  <si>
    <t>сотрудник19</t>
  </si>
  <si>
    <t>сотрудник20</t>
  </si>
  <si>
    <t>сотрудник21</t>
  </si>
  <si>
    <t>сотрудник22</t>
  </si>
  <si>
    <t>сотрудник23</t>
  </si>
  <si>
    <t>сотрудник24</t>
  </si>
  <si>
    <t>сотрудник25</t>
  </si>
  <si>
    <t>сотрудник26</t>
  </si>
  <si>
    <t>сотрудник27</t>
  </si>
  <si>
    <t>сотрудник28</t>
  </si>
  <si>
    <t>сотрудник29</t>
  </si>
  <si>
    <t>сотрудник30</t>
  </si>
  <si>
    <t>сотрудник31</t>
  </si>
  <si>
    <t>Прочие (больничный, отпуск, увольнение)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</si>
</sst>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[Red]\-#,##0.00"/>
    <numFmt numFmtId="165" formatCode="0.00;[Red]\-0.00"/>
  </numFmts>
  <fonts count="4" x14ac:knownFonts="1">
    <font>
      <sz val="8"/>
      <name val="Arial"/>
    </font>
    <font>
      <b/>
      <sz val="18"/>
      <color rgb="FF009646"/>
      <name val="Arial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E6E6E6"/>
      </bottom>
      <diagonal/>
    </border>
    <border>
      <left/>
      <right/>
      <top style="thin">
        <color rgb="FFE6E6E6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165" fontId="0" fillId="0" borderId="3" xfId="0" applyNumberFormat="1" applyBorder="1" applyAlignment="1">
      <alignment horizontal="right" vertical="top"/>
    </xf>
    <xf numFmtId="164" fontId="0" fillId="0" borderId="3" xfId="0" applyNumberFormat="1" applyBorder="1" applyAlignment="1">
      <alignment horizontal="right" vertical="top"/>
    </xf>
    <xf numFmtId="0" fontId="0" fillId="0" borderId="3" xfId="0" applyBorder="1" applyAlignment="1">
      <alignment horizontal="right" vertical="top"/>
    </xf>
    <xf numFmtId="164" fontId="0" fillId="0" borderId="3" xfId="0" applyNumberFormat="1" applyBorder="1"/>
    <xf numFmtId="164" fontId="3" fillId="0" borderId="3" xfId="0" applyNumberFormat="1" applyFont="1" applyBorder="1" applyAlignment="1">
      <alignment horizontal="right" vertical="top"/>
    </xf>
    <xf numFmtId="165" fontId="3" fillId="0" borderId="3" xfId="0" applyNumberFormat="1" applyFont="1" applyBorder="1" applyAlignment="1">
      <alignment horizontal="right" vertical="top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 indent="2"/>
    </xf>
    <xf numFmtId="164" fontId="0" fillId="0" borderId="3" xfId="0" applyNumberFormat="1" applyBorder="1" applyAlignment="1">
      <alignment horizontal="right" vertical="top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/>
    </xf>
    <xf numFmtId="164" fontId="3" fillId="0" borderId="3" xfId="0" applyNumberFormat="1" applyFont="1" applyBorder="1" applyAlignment="1">
      <alignment horizontal="right" vertical="top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N43"/>
  <sheetViews>
    <sheetView tabSelected="1" workbookViewId="0">
      <selection activeCell="M7" sqref="M7:M8"/>
    </sheetView>
  </sheetViews>
  <sheetFormatPr defaultColWidth="10.5" defaultRowHeight="11.45" customHeight="1" outlineLevelRow="1" x14ac:dyDescent="0.2"/>
  <cols>
    <col min="1" max="1" width="10.5" style="1" customWidth="1"/>
    <col min="2" max="2" width="33.83203125" style="1" customWidth="1"/>
    <col min="3" max="3" width="2.33203125" style="1" customWidth="1"/>
    <col min="4" max="4" width="7.1640625" style="1" customWidth="1"/>
    <col min="5" max="5" width="8" style="1" customWidth="1"/>
    <col min="6" max="12" width="17.5" style="1" customWidth="1"/>
    <col min="13" max="13" width="12.33203125" customWidth="1"/>
  </cols>
  <sheetData>
    <row r="1" spans="1:14" s="1" customFormat="1" ht="9.9499999999999993" customHeight="1" x14ac:dyDescent="0.2"/>
    <row r="2" spans="1:14" ht="24.95" customHeight="1" x14ac:dyDescent="0.2">
      <c r="A2" s="2" t="s">
        <v>0</v>
      </c>
      <c r="B2" s="2"/>
      <c r="C2" s="2"/>
      <c r="D2" s="2"/>
    </row>
    <row r="3" spans="1:14" s="1" customFormat="1" ht="9.9499999999999993" customHeight="1" x14ac:dyDescent="0.2"/>
    <row r="4" spans="1:14" ht="15.95" customHeight="1" x14ac:dyDescent="0.2">
      <c r="A4" s="14" t="s">
        <v>1</v>
      </c>
      <c r="B4" s="14"/>
      <c r="C4" s="14"/>
    </row>
    <row r="5" spans="1:14" ht="11.1" customHeight="1" x14ac:dyDescent="0.2">
      <c r="A5" s="15" t="s">
        <v>2</v>
      </c>
      <c r="B5" s="15"/>
      <c r="C5" s="15"/>
    </row>
    <row r="6" spans="1:14" s="1" customFormat="1" ht="9.9499999999999993" customHeight="1" x14ac:dyDescent="0.2"/>
    <row r="7" spans="1:14" ht="12.95" customHeight="1" x14ac:dyDescent="0.2">
      <c r="A7" s="16" t="s">
        <v>3</v>
      </c>
      <c r="B7" s="16"/>
      <c r="C7" s="16" t="s">
        <v>4</v>
      </c>
      <c r="D7" s="16"/>
      <c r="E7" s="16"/>
      <c r="F7" s="16" t="s">
        <v>5</v>
      </c>
      <c r="G7" s="16" t="s">
        <v>6</v>
      </c>
      <c r="H7" s="16" t="s">
        <v>7</v>
      </c>
      <c r="I7" s="16" t="s">
        <v>8</v>
      </c>
      <c r="J7" s="16" t="s">
        <v>9</v>
      </c>
      <c r="K7" s="16" t="s">
        <v>12</v>
      </c>
      <c r="L7" s="23" t="s">
        <v>48</v>
      </c>
      <c r="M7" s="16" t="s">
        <v>13</v>
      </c>
      <c r="N7" s="19"/>
    </row>
    <row r="8" spans="1:14" ht="44.25" customHeight="1" x14ac:dyDescent="0.2">
      <c r="A8" s="16" t="s">
        <v>10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24"/>
      <c r="M8" s="16"/>
      <c r="N8" s="20"/>
    </row>
    <row r="9" spans="1:14" ht="12.95" customHeight="1" x14ac:dyDescent="0.2">
      <c r="A9" s="16" t="s">
        <v>14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3"/>
    </row>
    <row r="10" spans="1:14" ht="11.1" customHeight="1" outlineLevel="1" x14ac:dyDescent="0.2">
      <c r="A10" s="17" t="s">
        <v>17</v>
      </c>
      <c r="B10" s="17"/>
      <c r="C10" s="18">
        <v>6750</v>
      </c>
      <c r="D10" s="18"/>
      <c r="E10" s="18"/>
      <c r="F10" s="4">
        <v>878</v>
      </c>
      <c r="G10" s="5">
        <v>1485</v>
      </c>
      <c r="H10" s="4">
        <v>195.75</v>
      </c>
      <c r="I10" s="4">
        <v>13.5</v>
      </c>
      <c r="J10" s="4">
        <v>344.25</v>
      </c>
      <c r="K10" s="6"/>
      <c r="L10" s="6"/>
      <c r="M10" s="7">
        <f>C10-F10-K10</f>
        <v>5872</v>
      </c>
    </row>
    <row r="11" spans="1:14" ht="11.1" customHeight="1" outlineLevel="1" x14ac:dyDescent="0.2">
      <c r="A11" s="17" t="s">
        <v>18</v>
      </c>
      <c r="B11" s="17"/>
      <c r="C11" s="18">
        <v>13500</v>
      </c>
      <c r="D11" s="18"/>
      <c r="E11" s="18"/>
      <c r="F11" s="5">
        <v>1391</v>
      </c>
      <c r="G11" s="5">
        <v>2970</v>
      </c>
      <c r="H11" s="4">
        <v>391.5</v>
      </c>
      <c r="I11" s="4">
        <v>27</v>
      </c>
      <c r="J11" s="4">
        <v>688.5</v>
      </c>
      <c r="K11" s="6">
        <v>5000</v>
      </c>
      <c r="L11" s="6"/>
      <c r="M11" s="7">
        <f t="shared" ref="M11:M42" si="0">C11-F11-K11</f>
        <v>7109</v>
      </c>
    </row>
    <row r="12" spans="1:14" ht="11.1" customHeight="1" outlineLevel="1" x14ac:dyDescent="0.2">
      <c r="A12" s="17" t="s">
        <v>19</v>
      </c>
      <c r="B12" s="17"/>
      <c r="C12" s="18">
        <v>13500</v>
      </c>
      <c r="D12" s="18"/>
      <c r="E12" s="18"/>
      <c r="F12" s="5">
        <v>1755</v>
      </c>
      <c r="G12" s="5">
        <v>2970</v>
      </c>
      <c r="H12" s="4">
        <v>391.5</v>
      </c>
      <c r="I12" s="4">
        <v>27</v>
      </c>
      <c r="J12" s="4">
        <v>688.5</v>
      </c>
      <c r="K12" s="6">
        <v>5000</v>
      </c>
      <c r="L12" s="6"/>
      <c r="M12" s="7">
        <f t="shared" si="0"/>
        <v>6745</v>
      </c>
    </row>
    <row r="13" spans="1:14" ht="11.1" customHeight="1" outlineLevel="1" x14ac:dyDescent="0.2">
      <c r="A13" s="17" t="s">
        <v>20</v>
      </c>
      <c r="B13" s="17"/>
      <c r="C13" s="18">
        <v>13500</v>
      </c>
      <c r="D13" s="18"/>
      <c r="E13" s="18"/>
      <c r="F13" s="5">
        <v>1755</v>
      </c>
      <c r="G13" s="5">
        <v>2970</v>
      </c>
      <c r="H13" s="4">
        <v>391.5</v>
      </c>
      <c r="I13" s="4">
        <v>27</v>
      </c>
      <c r="J13" s="4">
        <v>688.5</v>
      </c>
      <c r="K13" s="6">
        <v>5000</v>
      </c>
      <c r="L13" s="6"/>
      <c r="M13" s="7">
        <f t="shared" si="0"/>
        <v>6745</v>
      </c>
    </row>
    <row r="14" spans="1:14" ht="11.1" customHeight="1" outlineLevel="1" x14ac:dyDescent="0.2">
      <c r="A14" s="17" t="s">
        <v>21</v>
      </c>
      <c r="B14" s="17"/>
      <c r="C14" s="18">
        <v>13500</v>
      </c>
      <c r="D14" s="18"/>
      <c r="E14" s="18"/>
      <c r="F14" s="5">
        <v>1755</v>
      </c>
      <c r="G14" s="5">
        <v>2970</v>
      </c>
      <c r="H14" s="4">
        <v>391.5</v>
      </c>
      <c r="I14" s="4">
        <v>27</v>
      </c>
      <c r="J14" s="4">
        <v>688.5</v>
      </c>
      <c r="K14" s="6">
        <v>5000</v>
      </c>
      <c r="L14" s="6"/>
      <c r="M14" s="7">
        <f t="shared" si="0"/>
        <v>6745</v>
      </c>
    </row>
    <row r="15" spans="1:14" ht="11.1" customHeight="1" outlineLevel="1" x14ac:dyDescent="0.2">
      <c r="A15" s="17" t="s">
        <v>22</v>
      </c>
      <c r="B15" s="17"/>
      <c r="C15" s="18">
        <v>13500</v>
      </c>
      <c r="D15" s="18"/>
      <c r="E15" s="18"/>
      <c r="F15" s="5">
        <v>1755</v>
      </c>
      <c r="G15" s="5">
        <v>2970</v>
      </c>
      <c r="H15" s="4">
        <v>391.5</v>
      </c>
      <c r="I15" s="4">
        <v>27</v>
      </c>
      <c r="J15" s="4">
        <v>688.5</v>
      </c>
      <c r="K15" s="6">
        <v>5000</v>
      </c>
      <c r="L15" s="6"/>
      <c r="M15" s="7">
        <f t="shared" si="0"/>
        <v>6745</v>
      </c>
    </row>
    <row r="16" spans="1:14" ht="11.1" customHeight="1" outlineLevel="1" x14ac:dyDescent="0.2">
      <c r="A16" s="17" t="s">
        <v>23</v>
      </c>
      <c r="B16" s="17"/>
      <c r="C16" s="18">
        <v>13500</v>
      </c>
      <c r="D16" s="18"/>
      <c r="E16" s="18"/>
      <c r="F16" s="5">
        <v>1755</v>
      </c>
      <c r="G16" s="5">
        <v>2970</v>
      </c>
      <c r="H16" s="4">
        <v>391.5</v>
      </c>
      <c r="I16" s="4">
        <v>27</v>
      </c>
      <c r="J16" s="4">
        <v>688.5</v>
      </c>
      <c r="K16" s="6">
        <v>5000</v>
      </c>
      <c r="L16" s="6"/>
      <c r="M16" s="7">
        <f t="shared" si="0"/>
        <v>6745</v>
      </c>
    </row>
    <row r="17" spans="1:13" ht="11.1" customHeight="1" outlineLevel="1" x14ac:dyDescent="0.2">
      <c r="A17" s="17" t="s">
        <v>24</v>
      </c>
      <c r="B17" s="17"/>
      <c r="C17" s="18">
        <v>13500</v>
      </c>
      <c r="D17" s="18"/>
      <c r="E17" s="18"/>
      <c r="F17" s="5">
        <v>1755</v>
      </c>
      <c r="G17" s="5">
        <v>2970</v>
      </c>
      <c r="H17" s="4">
        <v>391.5</v>
      </c>
      <c r="I17" s="4">
        <v>27</v>
      </c>
      <c r="J17" s="4">
        <v>688.5</v>
      </c>
      <c r="K17" s="6">
        <v>5000</v>
      </c>
      <c r="L17" s="6"/>
      <c r="M17" s="7">
        <f t="shared" si="0"/>
        <v>6745</v>
      </c>
    </row>
    <row r="18" spans="1:13" ht="11.1" customHeight="1" outlineLevel="1" x14ac:dyDescent="0.2">
      <c r="A18" s="17" t="s">
        <v>25</v>
      </c>
      <c r="B18" s="17"/>
      <c r="C18" s="18">
        <v>13500</v>
      </c>
      <c r="D18" s="18"/>
      <c r="E18" s="18"/>
      <c r="F18" s="5">
        <v>1755</v>
      </c>
      <c r="G18" s="5">
        <v>2970</v>
      </c>
      <c r="H18" s="4">
        <v>391.5</v>
      </c>
      <c r="I18" s="4">
        <v>27</v>
      </c>
      <c r="J18" s="4">
        <v>688.5</v>
      </c>
      <c r="K18" s="6">
        <v>5000</v>
      </c>
      <c r="L18" s="6"/>
      <c r="M18" s="7">
        <f t="shared" si="0"/>
        <v>6745</v>
      </c>
    </row>
    <row r="19" spans="1:13" ht="11.1" customHeight="1" outlineLevel="1" x14ac:dyDescent="0.2">
      <c r="A19" s="17" t="s">
        <v>26</v>
      </c>
      <c r="B19" s="17"/>
      <c r="C19" s="18">
        <v>13500</v>
      </c>
      <c r="D19" s="18"/>
      <c r="E19" s="18"/>
      <c r="F19" s="5">
        <v>1755</v>
      </c>
      <c r="G19" s="5">
        <v>2970</v>
      </c>
      <c r="H19" s="4">
        <v>391.5</v>
      </c>
      <c r="I19" s="4">
        <v>27</v>
      </c>
      <c r="J19" s="4">
        <v>688.5</v>
      </c>
      <c r="K19" s="6">
        <v>5000</v>
      </c>
      <c r="L19" s="6"/>
      <c r="M19" s="7">
        <f t="shared" si="0"/>
        <v>6745</v>
      </c>
    </row>
    <row r="20" spans="1:13" ht="11.1" customHeight="1" outlineLevel="1" x14ac:dyDescent="0.2">
      <c r="A20" s="17" t="s">
        <v>27</v>
      </c>
      <c r="B20" s="17"/>
      <c r="C20" s="18">
        <v>3796.35</v>
      </c>
      <c r="D20" s="18"/>
      <c r="E20" s="18"/>
      <c r="F20" s="5"/>
      <c r="G20" s="5"/>
      <c r="H20" s="4"/>
      <c r="I20" s="4"/>
      <c r="J20" s="4"/>
      <c r="K20" s="6"/>
      <c r="L20" s="6"/>
      <c r="M20" s="7">
        <f t="shared" si="0"/>
        <v>3796.35</v>
      </c>
    </row>
    <row r="21" spans="1:13" ht="11.1" customHeight="1" outlineLevel="1" x14ac:dyDescent="0.2">
      <c r="A21" s="17" t="s">
        <v>28</v>
      </c>
      <c r="B21" s="17"/>
      <c r="C21" s="18">
        <v>13500</v>
      </c>
      <c r="D21" s="18"/>
      <c r="E21" s="18"/>
      <c r="F21" s="5">
        <v>1391</v>
      </c>
      <c r="G21" s="5">
        <v>2970</v>
      </c>
      <c r="H21" s="4">
        <v>391.5</v>
      </c>
      <c r="I21" s="4">
        <v>27</v>
      </c>
      <c r="J21" s="4">
        <v>688.5</v>
      </c>
      <c r="K21" s="6">
        <v>5000</v>
      </c>
      <c r="L21" s="6"/>
      <c r="M21" s="7">
        <f t="shared" si="0"/>
        <v>7109</v>
      </c>
    </row>
    <row r="22" spans="1:13" ht="11.1" customHeight="1" outlineLevel="1" x14ac:dyDescent="0.2">
      <c r="A22" s="17" t="s">
        <v>29</v>
      </c>
      <c r="B22" s="17"/>
      <c r="C22" s="18">
        <v>13500</v>
      </c>
      <c r="D22" s="18"/>
      <c r="E22" s="18"/>
      <c r="F22" s="5">
        <v>1755</v>
      </c>
      <c r="G22" s="5">
        <v>2970</v>
      </c>
      <c r="H22" s="4">
        <v>391.5</v>
      </c>
      <c r="I22" s="4">
        <v>27</v>
      </c>
      <c r="J22" s="4">
        <v>688.5</v>
      </c>
      <c r="K22" s="6">
        <v>2000</v>
      </c>
      <c r="L22" s="6"/>
      <c r="M22" s="7">
        <f t="shared" si="0"/>
        <v>9745</v>
      </c>
    </row>
    <row r="23" spans="1:13" ht="11.1" customHeight="1" outlineLevel="1" x14ac:dyDescent="0.2">
      <c r="A23" s="17" t="s">
        <v>30</v>
      </c>
      <c r="B23" s="17"/>
      <c r="C23" s="18">
        <v>13500</v>
      </c>
      <c r="D23" s="18"/>
      <c r="E23" s="18"/>
      <c r="F23" s="5">
        <v>1755</v>
      </c>
      <c r="G23" s="5">
        <v>2970</v>
      </c>
      <c r="H23" s="4">
        <v>391.5</v>
      </c>
      <c r="I23" s="4">
        <v>27</v>
      </c>
      <c r="J23" s="4">
        <v>688.5</v>
      </c>
      <c r="K23" s="6">
        <v>5000</v>
      </c>
      <c r="L23" s="6"/>
      <c r="M23" s="7">
        <f t="shared" si="0"/>
        <v>6745</v>
      </c>
    </row>
    <row r="24" spans="1:13" ht="11.1" customHeight="1" outlineLevel="1" x14ac:dyDescent="0.2">
      <c r="A24" s="17" t="s">
        <v>31</v>
      </c>
      <c r="B24" s="17"/>
      <c r="C24" s="18">
        <v>13500</v>
      </c>
      <c r="D24" s="18"/>
      <c r="E24" s="18"/>
      <c r="F24" s="5">
        <v>1755</v>
      </c>
      <c r="G24" s="5">
        <v>2970</v>
      </c>
      <c r="H24" s="4">
        <v>391.5</v>
      </c>
      <c r="I24" s="4">
        <v>27</v>
      </c>
      <c r="J24" s="4">
        <v>688.5</v>
      </c>
      <c r="K24" s="6">
        <v>5000</v>
      </c>
      <c r="L24" s="6"/>
      <c r="M24" s="7">
        <f t="shared" si="0"/>
        <v>6745</v>
      </c>
    </row>
    <row r="25" spans="1:13" ht="11.1" customHeight="1" outlineLevel="1" x14ac:dyDescent="0.2">
      <c r="A25" s="17" t="s">
        <v>32</v>
      </c>
      <c r="B25" s="17"/>
      <c r="C25" s="18">
        <v>13500</v>
      </c>
      <c r="D25" s="18"/>
      <c r="E25" s="18"/>
      <c r="F25" s="5">
        <v>1755</v>
      </c>
      <c r="G25" s="5">
        <v>2970</v>
      </c>
      <c r="H25" s="4">
        <v>391.5</v>
      </c>
      <c r="I25" s="4">
        <v>27</v>
      </c>
      <c r="J25" s="4">
        <v>688.5</v>
      </c>
      <c r="K25" s="6">
        <v>5000</v>
      </c>
      <c r="L25" s="6"/>
      <c r="M25" s="7">
        <f t="shared" si="0"/>
        <v>6745</v>
      </c>
    </row>
    <row r="26" spans="1:13" ht="11.1" customHeight="1" outlineLevel="1" x14ac:dyDescent="0.2">
      <c r="A26" s="17" t="s">
        <v>33</v>
      </c>
      <c r="B26" s="17"/>
      <c r="C26" s="18">
        <v>7987.95</v>
      </c>
      <c r="D26" s="18"/>
      <c r="E26" s="18"/>
      <c r="F26" s="5">
        <v>1038</v>
      </c>
      <c r="G26" s="5">
        <v>1485</v>
      </c>
      <c r="H26" s="4">
        <v>195.75</v>
      </c>
      <c r="I26" s="4">
        <v>13.5</v>
      </c>
      <c r="J26" s="4">
        <v>344.25</v>
      </c>
      <c r="K26" s="6">
        <v>5000</v>
      </c>
      <c r="L26" s="6"/>
      <c r="M26" s="7">
        <f t="shared" si="0"/>
        <v>1949.9499999999998</v>
      </c>
    </row>
    <row r="27" spans="1:13" ht="11.1" customHeight="1" outlineLevel="1" x14ac:dyDescent="0.2">
      <c r="A27" s="17" t="s">
        <v>34</v>
      </c>
      <c r="B27" s="17"/>
      <c r="C27" s="18">
        <v>13500</v>
      </c>
      <c r="D27" s="18"/>
      <c r="E27" s="18"/>
      <c r="F27" s="5">
        <v>1391</v>
      </c>
      <c r="G27" s="5">
        <v>2970</v>
      </c>
      <c r="H27" s="4">
        <v>391.5</v>
      </c>
      <c r="I27" s="4">
        <v>27</v>
      </c>
      <c r="J27" s="4">
        <v>688.5</v>
      </c>
      <c r="K27" s="6">
        <v>5000</v>
      </c>
      <c r="L27" s="6"/>
      <c r="M27" s="7">
        <f t="shared" si="0"/>
        <v>7109</v>
      </c>
    </row>
    <row r="28" spans="1:13" ht="11.1" customHeight="1" outlineLevel="1" x14ac:dyDescent="0.2">
      <c r="A28" s="10" t="s">
        <v>15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</row>
    <row r="29" spans="1:13" ht="11.1" customHeight="1" outlineLevel="1" x14ac:dyDescent="0.2">
      <c r="A29" s="17" t="s">
        <v>35</v>
      </c>
      <c r="B29" s="17"/>
      <c r="C29" s="18">
        <v>4295.45</v>
      </c>
      <c r="D29" s="18"/>
      <c r="E29" s="18"/>
      <c r="F29" s="4">
        <v>558</v>
      </c>
      <c r="G29" s="4">
        <v>945</v>
      </c>
      <c r="H29" s="4">
        <v>124.57</v>
      </c>
      <c r="I29" s="4">
        <v>8.59</v>
      </c>
      <c r="J29" s="4">
        <v>219.07</v>
      </c>
      <c r="K29" s="6"/>
      <c r="L29" s="6"/>
      <c r="M29" s="7">
        <f t="shared" si="0"/>
        <v>3737.45</v>
      </c>
    </row>
    <row r="30" spans="1:13" ht="11.1" customHeight="1" outlineLevel="1" x14ac:dyDescent="0.2">
      <c r="A30" s="17" t="s">
        <v>36</v>
      </c>
      <c r="B30" s="17"/>
      <c r="C30" s="18">
        <v>13500</v>
      </c>
      <c r="D30" s="18"/>
      <c r="E30" s="18"/>
      <c r="F30" s="5">
        <v>1755</v>
      </c>
      <c r="G30" s="5">
        <v>2970</v>
      </c>
      <c r="H30" s="4">
        <v>391.5</v>
      </c>
      <c r="I30" s="4">
        <v>27</v>
      </c>
      <c r="J30" s="4">
        <v>688.5</v>
      </c>
      <c r="K30" s="6">
        <v>5000</v>
      </c>
      <c r="L30" s="6"/>
      <c r="M30" s="7">
        <f t="shared" si="0"/>
        <v>6745</v>
      </c>
    </row>
    <row r="31" spans="1:13" ht="11.1" customHeight="1" outlineLevel="1" x14ac:dyDescent="0.2">
      <c r="A31" s="17" t="s">
        <v>37</v>
      </c>
      <c r="B31" s="17"/>
      <c r="C31" s="18">
        <v>13500</v>
      </c>
      <c r="D31" s="18"/>
      <c r="E31" s="18"/>
      <c r="F31" s="5">
        <v>1573</v>
      </c>
      <c r="G31" s="5">
        <v>2970</v>
      </c>
      <c r="H31" s="4">
        <v>391.5</v>
      </c>
      <c r="I31" s="4">
        <v>27</v>
      </c>
      <c r="J31" s="4">
        <v>688.5</v>
      </c>
      <c r="K31" s="6">
        <v>5000</v>
      </c>
      <c r="L31" s="6"/>
      <c r="M31" s="7">
        <f t="shared" si="0"/>
        <v>6927</v>
      </c>
    </row>
    <row r="32" spans="1:13" ht="11.1" customHeight="1" outlineLevel="1" x14ac:dyDescent="0.2">
      <c r="A32" s="17" t="s">
        <v>38</v>
      </c>
      <c r="B32" s="17"/>
      <c r="C32" s="18">
        <v>13500</v>
      </c>
      <c r="D32" s="18"/>
      <c r="E32" s="18"/>
      <c r="F32" s="5">
        <v>1755</v>
      </c>
      <c r="G32" s="5">
        <v>2970</v>
      </c>
      <c r="H32" s="4">
        <v>391.5</v>
      </c>
      <c r="I32" s="4">
        <v>27</v>
      </c>
      <c r="J32" s="4">
        <v>688.5</v>
      </c>
      <c r="K32" s="6">
        <v>5000</v>
      </c>
      <c r="L32" s="6"/>
      <c r="M32" s="7">
        <f t="shared" si="0"/>
        <v>6745</v>
      </c>
    </row>
    <row r="33" spans="1:13" ht="11.1" customHeight="1" outlineLevel="1" x14ac:dyDescent="0.2">
      <c r="A33" s="17" t="s">
        <v>39</v>
      </c>
      <c r="B33" s="17"/>
      <c r="C33" s="18">
        <v>14500</v>
      </c>
      <c r="D33" s="18"/>
      <c r="E33" s="18"/>
      <c r="F33" s="5">
        <v>1703</v>
      </c>
      <c r="G33" s="5">
        <v>3190</v>
      </c>
      <c r="H33" s="4">
        <v>420.5</v>
      </c>
      <c r="I33" s="4">
        <v>29</v>
      </c>
      <c r="J33" s="4">
        <v>739.5</v>
      </c>
      <c r="K33" s="6">
        <v>5000</v>
      </c>
      <c r="L33" s="6"/>
      <c r="M33" s="7">
        <f t="shared" si="0"/>
        <v>7797</v>
      </c>
    </row>
    <row r="34" spans="1:13" ht="11.1" customHeight="1" outlineLevel="1" x14ac:dyDescent="0.2">
      <c r="A34" s="17" t="s">
        <v>40</v>
      </c>
      <c r="B34" s="17"/>
      <c r="C34" s="18">
        <v>13500</v>
      </c>
      <c r="D34" s="18"/>
      <c r="E34" s="18"/>
      <c r="F34" s="5">
        <v>1755</v>
      </c>
      <c r="G34" s="5">
        <v>2970</v>
      </c>
      <c r="H34" s="4">
        <v>391.5</v>
      </c>
      <c r="I34" s="4">
        <v>27</v>
      </c>
      <c r="J34" s="4">
        <v>688.5</v>
      </c>
      <c r="K34" s="6">
        <v>5000</v>
      </c>
      <c r="L34" s="6"/>
      <c r="M34" s="7">
        <f t="shared" si="0"/>
        <v>6745</v>
      </c>
    </row>
    <row r="35" spans="1:13" ht="11.1" customHeight="1" outlineLevel="1" x14ac:dyDescent="0.2">
      <c r="A35" s="10" t="s">
        <v>16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</row>
    <row r="36" spans="1:13" ht="11.1" customHeight="1" outlineLevel="1" x14ac:dyDescent="0.2">
      <c r="A36" s="17" t="s">
        <v>41</v>
      </c>
      <c r="B36" s="17"/>
      <c r="C36" s="18">
        <v>13500</v>
      </c>
      <c r="D36" s="18"/>
      <c r="E36" s="18"/>
      <c r="F36" s="5">
        <v>1755</v>
      </c>
      <c r="G36" s="5">
        <v>2970</v>
      </c>
      <c r="H36" s="4">
        <v>391.5</v>
      </c>
      <c r="I36" s="4">
        <v>27</v>
      </c>
      <c r="J36" s="4">
        <v>688.5</v>
      </c>
      <c r="K36" s="6">
        <v>5000</v>
      </c>
      <c r="L36" s="6"/>
      <c r="M36" s="7">
        <f t="shared" si="0"/>
        <v>6745</v>
      </c>
    </row>
    <row r="37" spans="1:13" ht="11.1" customHeight="1" outlineLevel="1" x14ac:dyDescent="0.2">
      <c r="A37" s="17" t="s">
        <v>42</v>
      </c>
      <c r="B37" s="17"/>
      <c r="C37" s="11"/>
      <c r="D37" s="12"/>
      <c r="E37" s="13"/>
      <c r="F37" s="4">
        <v>365</v>
      </c>
      <c r="G37" s="5">
        <v>2498.13</v>
      </c>
      <c r="H37" s="4">
        <v>329.29</v>
      </c>
      <c r="I37" s="6"/>
      <c r="J37" s="4">
        <v>579.11</v>
      </c>
      <c r="K37" s="6"/>
      <c r="L37" s="6"/>
      <c r="M37" s="7"/>
    </row>
    <row r="38" spans="1:13" ht="11.1" customHeight="1" outlineLevel="1" x14ac:dyDescent="0.2">
      <c r="A38" s="17" t="s">
        <v>43</v>
      </c>
      <c r="B38" s="17"/>
      <c r="C38" s="18">
        <v>6750</v>
      </c>
      <c r="D38" s="18"/>
      <c r="E38" s="18"/>
      <c r="F38" s="4">
        <v>878</v>
      </c>
      <c r="G38" s="5">
        <v>1485</v>
      </c>
      <c r="H38" s="4">
        <v>195.75</v>
      </c>
      <c r="I38" s="4">
        <v>13.5</v>
      </c>
      <c r="J38" s="4">
        <v>344.25</v>
      </c>
      <c r="K38" s="6"/>
      <c r="L38" s="6"/>
      <c r="M38" s="7">
        <f t="shared" si="0"/>
        <v>5872</v>
      </c>
    </row>
    <row r="39" spans="1:13" ht="11.1" customHeight="1" outlineLevel="1" x14ac:dyDescent="0.2">
      <c r="A39" s="17" t="s">
        <v>44</v>
      </c>
      <c r="B39" s="17"/>
      <c r="C39" s="18">
        <v>13500</v>
      </c>
      <c r="D39" s="18"/>
      <c r="E39" s="18"/>
      <c r="F39" s="5">
        <v>1690</v>
      </c>
      <c r="G39" s="5">
        <v>2970</v>
      </c>
      <c r="H39" s="4">
        <v>391.5</v>
      </c>
      <c r="I39" s="4">
        <v>27</v>
      </c>
      <c r="J39" s="4">
        <v>688.5</v>
      </c>
      <c r="K39" s="6">
        <v>3000</v>
      </c>
      <c r="L39" s="6"/>
      <c r="M39" s="7">
        <f t="shared" si="0"/>
        <v>8810</v>
      </c>
    </row>
    <row r="40" spans="1:13" ht="11.1" customHeight="1" outlineLevel="1" x14ac:dyDescent="0.2">
      <c r="A40" s="17" t="s">
        <v>45</v>
      </c>
      <c r="B40" s="17"/>
      <c r="C40" s="18">
        <v>13500</v>
      </c>
      <c r="D40" s="18"/>
      <c r="E40" s="18"/>
      <c r="F40" s="5">
        <v>1755</v>
      </c>
      <c r="G40" s="5">
        <v>2970</v>
      </c>
      <c r="H40" s="4">
        <v>391.5</v>
      </c>
      <c r="I40" s="4">
        <v>27</v>
      </c>
      <c r="J40" s="4">
        <v>688.5</v>
      </c>
      <c r="K40" s="6">
        <v>5000</v>
      </c>
      <c r="L40" s="6"/>
      <c r="M40" s="7">
        <f t="shared" si="0"/>
        <v>6745</v>
      </c>
    </row>
    <row r="41" spans="1:13" ht="11.1" customHeight="1" outlineLevel="1" x14ac:dyDescent="0.2">
      <c r="A41" s="17" t="s">
        <v>46</v>
      </c>
      <c r="B41" s="17"/>
      <c r="C41" s="18">
        <v>13500</v>
      </c>
      <c r="D41" s="18"/>
      <c r="E41" s="18"/>
      <c r="F41" s="5">
        <v>1755</v>
      </c>
      <c r="G41" s="5">
        <v>2970</v>
      </c>
      <c r="H41" s="4">
        <v>391.5</v>
      </c>
      <c r="I41" s="4">
        <v>27</v>
      </c>
      <c r="J41" s="4">
        <v>688.5</v>
      </c>
      <c r="K41" s="6">
        <v>5000</v>
      </c>
      <c r="L41" s="6"/>
      <c r="M41" s="7">
        <f t="shared" si="0"/>
        <v>6745</v>
      </c>
    </row>
    <row r="42" spans="1:13" ht="11.1" customHeight="1" outlineLevel="1" x14ac:dyDescent="0.2">
      <c r="A42" s="17" t="s">
        <v>47</v>
      </c>
      <c r="B42" s="17"/>
      <c r="C42" s="18">
        <v>13500</v>
      </c>
      <c r="D42" s="18"/>
      <c r="E42" s="18"/>
      <c r="F42" s="5">
        <v>1755</v>
      </c>
      <c r="G42" s="5">
        <v>2970</v>
      </c>
      <c r="H42" s="4">
        <v>391.5</v>
      </c>
      <c r="I42" s="4">
        <v>27</v>
      </c>
      <c r="J42" s="4">
        <v>688.5</v>
      </c>
      <c r="K42" s="6">
        <v>5000</v>
      </c>
      <c r="L42" s="6"/>
      <c r="M42" s="7">
        <f t="shared" si="0"/>
        <v>6745</v>
      </c>
    </row>
    <row r="43" spans="1:13" ht="12.95" customHeight="1" x14ac:dyDescent="0.2">
      <c r="A43" s="21" t="s">
        <v>11</v>
      </c>
      <c r="B43" s="21"/>
      <c r="C43" s="22">
        <v>386025.94</v>
      </c>
      <c r="D43" s="22"/>
      <c r="E43" s="22"/>
      <c r="F43" s="8">
        <v>48517</v>
      </c>
      <c r="G43" s="8">
        <v>86413.119999999995</v>
      </c>
      <c r="H43" s="8">
        <v>11390.81</v>
      </c>
      <c r="I43" s="9">
        <v>759.51</v>
      </c>
      <c r="J43" s="8">
        <v>20032.13</v>
      </c>
      <c r="K43" s="8">
        <v>165000</v>
      </c>
      <c r="L43" s="8"/>
      <c r="M43" s="8">
        <f>C43-F43-K43</f>
        <v>172508.94</v>
      </c>
    </row>
  </sheetData>
  <mergeCells count="81">
    <mergeCell ref="L7:L8"/>
    <mergeCell ref="N7:N8"/>
    <mergeCell ref="A42:B42"/>
    <mergeCell ref="C42:E42"/>
    <mergeCell ref="A43:B43"/>
    <mergeCell ref="C43:E43"/>
    <mergeCell ref="M7:M8"/>
    <mergeCell ref="A39:B39"/>
    <mergeCell ref="C39:E39"/>
    <mergeCell ref="A40:B40"/>
    <mergeCell ref="C40:E40"/>
    <mergeCell ref="A41:B41"/>
    <mergeCell ref="C41:E41"/>
    <mergeCell ref="A36:B36"/>
    <mergeCell ref="C36:E36"/>
    <mergeCell ref="A37:B37"/>
    <mergeCell ref="A38:B38"/>
    <mergeCell ref="C38:E38"/>
    <mergeCell ref="A32:B32"/>
    <mergeCell ref="C32:E32"/>
    <mergeCell ref="A33:B33"/>
    <mergeCell ref="C33:E33"/>
    <mergeCell ref="A34:B34"/>
    <mergeCell ref="C34:E34"/>
    <mergeCell ref="A29:B29"/>
    <mergeCell ref="C29:E29"/>
    <mergeCell ref="A30:B30"/>
    <mergeCell ref="C30:E30"/>
    <mergeCell ref="A31:B31"/>
    <mergeCell ref="C31:E31"/>
    <mergeCell ref="A25:B25"/>
    <mergeCell ref="C25:E25"/>
    <mergeCell ref="A26:B26"/>
    <mergeCell ref="C26:E26"/>
    <mergeCell ref="A27:B27"/>
    <mergeCell ref="C27:E27"/>
    <mergeCell ref="A19:B19"/>
    <mergeCell ref="C19:E19"/>
    <mergeCell ref="A23:B23"/>
    <mergeCell ref="C23:E23"/>
    <mergeCell ref="A24:B24"/>
    <mergeCell ref="C24:E24"/>
    <mergeCell ref="A20:B20"/>
    <mergeCell ref="C20:E20"/>
    <mergeCell ref="A21:B21"/>
    <mergeCell ref="C21:E21"/>
    <mergeCell ref="A22:B22"/>
    <mergeCell ref="C22:E22"/>
    <mergeCell ref="A16:B16"/>
    <mergeCell ref="C16:E16"/>
    <mergeCell ref="A17:B17"/>
    <mergeCell ref="C17:E17"/>
    <mergeCell ref="A18:B18"/>
    <mergeCell ref="C18:E18"/>
    <mergeCell ref="A13:B13"/>
    <mergeCell ref="C13:E13"/>
    <mergeCell ref="A14:B14"/>
    <mergeCell ref="C14:E14"/>
    <mergeCell ref="A15:B15"/>
    <mergeCell ref="C15:E15"/>
    <mergeCell ref="A9:M9"/>
    <mergeCell ref="A11:B11"/>
    <mergeCell ref="C11:E11"/>
    <mergeCell ref="A12:B12"/>
    <mergeCell ref="C12:E12"/>
    <mergeCell ref="A28:M28"/>
    <mergeCell ref="A35:M35"/>
    <mergeCell ref="C37:E37"/>
    <mergeCell ref="A4:C4"/>
    <mergeCell ref="A5:C5"/>
    <mergeCell ref="A7:B7"/>
    <mergeCell ref="C7:E8"/>
    <mergeCell ref="F7:F8"/>
    <mergeCell ref="K7:K8"/>
    <mergeCell ref="A8:B8"/>
    <mergeCell ref="A10:B10"/>
    <mergeCell ref="C10:E10"/>
    <mergeCell ref="G7:G8"/>
    <mergeCell ref="H7:H8"/>
    <mergeCell ref="I7:I8"/>
    <mergeCell ref="J7:J8"/>
  </mergeCells>
  <pageMargins left="0.39370078740157483" right="0.39370078740157483" top="0.39370078740157483" bottom="0.39370078740157483" header="0" footer="0"/>
  <pageSetup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Елена</cp:lastModifiedBy>
  <dcterms:created xsi:type="dcterms:W3CDTF">2021-09-03T10:58:23Z</dcterms:created>
  <dcterms:modified xsi:type="dcterms:W3CDTF">2021-09-25T05:33:27Z</dcterms:modified>
</cp:coreProperties>
</file>