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mitr\Рабочий стол\"/>
    </mc:Choice>
  </mc:AlternateContent>
  <xr:revisionPtr revIDLastSave="0" documentId="13_ncr:1_{57E97C33-72DE-4537-8B73-09B78BBDC9D9}" xr6:coauthVersionLast="47" xr6:coauthVersionMax="47" xr10:uidLastSave="{00000000-0000-0000-0000-000000000000}"/>
  <bookViews>
    <workbookView xWindow="28680" yWindow="-120" windowWidth="29040" windowHeight="15225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5" i="1"/>
  <c r="G5" i="1" s="1"/>
</calcChain>
</file>

<file path=xl/sharedStrings.xml><?xml version="1.0" encoding="utf-8"?>
<sst xmlns="http://schemas.openxmlformats.org/spreadsheetml/2006/main" count="18" uniqueCount="18">
  <si>
    <t>Период</t>
  </si>
  <si>
    <t>Вес, кг</t>
  </si>
  <si>
    <t>Прибыль, руб</t>
  </si>
  <si>
    <t>ИТОГО</t>
  </si>
  <si>
    <t>Наценка</t>
  </si>
  <si>
    <t>Оплата, руб</t>
  </si>
  <si>
    <t>Выручка, руб</t>
  </si>
  <si>
    <t>Прибыль = Выручка - Себестоимость</t>
  </si>
  <si>
    <t>Наценка = Выручка/Себестоимость</t>
  </si>
  <si>
    <t>Себестоимость считается по заданному в отчете прайсу по отгруженным за период позициям</t>
  </si>
  <si>
    <t>Выручка, руб - выручка с НДС по отгрузке за период по документам реализации по аналогии с типовыми отчетами по продажам, например Валовая прибыль предприятия</t>
  </si>
  <si>
    <t>Вес - вес отгруженных позиций по документам реализации за период по аналогии с типовыми отчетами по продажам, например Валовая прибыль предприятия</t>
  </si>
  <si>
    <t>Оплата - полученная оплата за вычетом возвратов за период по логике отчета ведомость расчетов с клиентами</t>
  </si>
  <si>
    <t>Отборы по реквизитам документов реализации и заказов клиентов и по объекту детализации расчетов</t>
  </si>
  <si>
    <t>Данные отчета беруться по данным оперативного учета</t>
  </si>
  <si>
    <t>Себестоим., руб</t>
  </si>
  <si>
    <t>Периоды настраиваемые (стандартные варианты 1С: день, неделя, месяц и т.д.)</t>
  </si>
  <si>
    <t>Основные показатели продаж за период с 01.06.22 по 21.06.22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</si>
</sst>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dd/mm/yy;@"/>
    <numFmt numFmtId="172" formatCode=".\ ##;"/>
  </numFmts>
  <fonts count="9" x14ac:knownFonts="1">
    <font>
      <sz val="11"/>
      <color rgb="FF000000"/>
      <name val="Calibri"/>
    </font>
    <font>
      <sz val="8.25"/>
      <color rgb="FF000000"/>
      <name val="Tahoma"/>
    </font>
    <font>
      <sz val="8.25"/>
      <color rgb="FF201F35"/>
      <name val="Tahoma"/>
    </font>
    <font>
      <sz val="8.25"/>
      <color rgb="FF000000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8.25"/>
      <color rgb="FF000000"/>
      <name val="Tahoma"/>
      <family val="2"/>
      <charset val="204"/>
    </font>
    <font>
      <b/>
      <sz val="8.25"/>
      <color rgb="FF201F35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0F0F0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3" fillId="2" borderId="1" xfId="0" applyNumberFormat="1" applyFont="1" applyFill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66" fontId="1" fillId="0" borderId="2" xfId="0" applyNumberFormat="1" applyFont="1" applyFill="1" applyBorder="1" applyAlignment="1">
      <alignment horizontal="left" vertical="center"/>
    </xf>
    <xf numFmtId="172" fontId="2" fillId="0" borderId="4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172" fontId="8" fillId="0" borderId="4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2" fillId="0" borderId="4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5"/>
  <sheetViews>
    <sheetView showGridLines="0" tabSelected="1" workbookViewId="0">
      <selection activeCell="B3" sqref="B3"/>
    </sheetView>
  </sheetViews>
  <sheetFormatPr defaultRowHeight="15" x14ac:dyDescent="0.25"/>
  <cols>
    <col min="1" max="1" width="2.140625" customWidth="1"/>
    <col min="2" max="2" width="8" customWidth="1"/>
    <col min="3" max="3" width="12.85546875" customWidth="1"/>
    <col min="4" max="6" width="14.28515625" customWidth="1"/>
    <col min="7" max="7" width="9" customWidth="1"/>
    <col min="8" max="8" width="14.28515625" customWidth="1"/>
  </cols>
  <sheetData>
    <row r="1" spans="2:8" ht="6.75" customHeight="1" x14ac:dyDescent="0.25"/>
    <row r="2" spans="2:8" ht="18.75" x14ac:dyDescent="0.3">
      <c r="B2" s="4" t="s">
        <v>17</v>
      </c>
    </row>
    <row r="4" spans="2:8" s="11" customFormat="1" ht="15" customHeight="1" x14ac:dyDescent="0.25">
      <c r="B4" s="9" t="s">
        <v>0</v>
      </c>
      <c r="C4" s="9" t="s">
        <v>1</v>
      </c>
      <c r="D4" s="9" t="s">
        <v>2</v>
      </c>
      <c r="E4" s="9" t="s">
        <v>6</v>
      </c>
      <c r="F4" s="10" t="s">
        <v>15</v>
      </c>
      <c r="G4" s="10" t="s">
        <v>4</v>
      </c>
      <c r="H4" s="9" t="s">
        <v>5</v>
      </c>
    </row>
    <row r="5" spans="2:8" ht="15" customHeight="1" x14ac:dyDescent="0.25">
      <c r="B5" s="5">
        <v>44713</v>
      </c>
      <c r="C5" s="12">
        <v>2589245.04</v>
      </c>
      <c r="D5" s="12">
        <v>1441167.5374857325</v>
      </c>
      <c r="E5" s="12">
        <v>2374292.7520000362</v>
      </c>
      <c r="F5" s="12">
        <f>E5-D5</f>
        <v>933125.21451430372</v>
      </c>
      <c r="G5" s="6">
        <f>E5/F5</f>
        <v>2.5444524647593703</v>
      </c>
      <c r="H5" s="12">
        <v>2374292.7520000362</v>
      </c>
    </row>
    <row r="6" spans="2:8" ht="15" customHeight="1" x14ac:dyDescent="0.25">
      <c r="B6" s="5">
        <v>44714</v>
      </c>
      <c r="C6" s="12">
        <v>1977559.38</v>
      </c>
      <c r="D6" s="12">
        <v>1212672.1004249195</v>
      </c>
      <c r="E6" s="12">
        <v>1951566.48</v>
      </c>
      <c r="F6" s="12">
        <f t="shared" ref="F6:F25" si="0">E6-D6</f>
        <v>738894.37957508047</v>
      </c>
      <c r="G6" s="6">
        <f t="shared" ref="G6:G25" si="1">E6/F6</f>
        <v>2.6411981657274164</v>
      </c>
      <c r="H6" s="12">
        <v>1951566.48</v>
      </c>
    </row>
    <row r="7" spans="2:8" ht="15" customHeight="1" x14ac:dyDescent="0.25">
      <c r="B7" s="5">
        <v>44715</v>
      </c>
      <c r="C7" s="12">
        <v>1871157.57</v>
      </c>
      <c r="D7" s="12">
        <v>1088502.2126783966</v>
      </c>
      <c r="E7" s="12">
        <v>1774818.10800036</v>
      </c>
      <c r="F7" s="12">
        <f t="shared" si="0"/>
        <v>686315.89532196335</v>
      </c>
      <c r="G7" s="6">
        <f t="shared" si="1"/>
        <v>2.5860075806167369</v>
      </c>
      <c r="H7" s="12">
        <v>1774818.10800036</v>
      </c>
    </row>
    <row r="8" spans="2:8" ht="15" customHeight="1" x14ac:dyDescent="0.25">
      <c r="B8" s="5">
        <v>44716</v>
      </c>
      <c r="C8" s="12">
        <v>34578.019999999997</v>
      </c>
      <c r="D8" s="12">
        <v>38147.44437791079</v>
      </c>
      <c r="E8" s="12">
        <v>43937.91</v>
      </c>
      <c r="F8" s="12">
        <f t="shared" si="0"/>
        <v>5790.4656220892139</v>
      </c>
      <c r="G8" s="6">
        <f t="shared" si="1"/>
        <v>7.5879752799822509</v>
      </c>
      <c r="H8" s="12">
        <v>43937.91</v>
      </c>
    </row>
    <row r="9" spans="2:8" ht="15" customHeight="1" x14ac:dyDescent="0.25">
      <c r="B9" s="5">
        <v>44717</v>
      </c>
      <c r="C9" s="12">
        <v>9689.09</v>
      </c>
      <c r="D9" s="12">
        <v>12624.68799212609</v>
      </c>
      <c r="E9" s="12">
        <v>14593.78</v>
      </c>
      <c r="F9" s="12">
        <f t="shared" si="0"/>
        <v>1969.0920078739109</v>
      </c>
      <c r="G9" s="6">
        <f t="shared" si="1"/>
        <v>7.4114261505521792</v>
      </c>
      <c r="H9" s="12">
        <v>14593.78</v>
      </c>
    </row>
    <row r="10" spans="2:8" ht="15" customHeight="1" x14ac:dyDescent="0.25">
      <c r="B10" s="5">
        <v>44718</v>
      </c>
      <c r="C10" s="12">
        <v>5394940.4625000004</v>
      </c>
      <c r="D10" s="12">
        <v>2014084.7931421099</v>
      </c>
      <c r="E10" s="12">
        <v>3438740.6489988002</v>
      </c>
      <c r="F10" s="12">
        <f t="shared" si="0"/>
        <v>1424655.8558566903</v>
      </c>
      <c r="G10" s="6">
        <f t="shared" si="1"/>
        <v>2.4137342607074586</v>
      </c>
      <c r="H10" s="12">
        <v>3438740.6489988002</v>
      </c>
    </row>
    <row r="11" spans="2:8" ht="15" customHeight="1" x14ac:dyDescent="0.25">
      <c r="B11" s="5">
        <v>44719</v>
      </c>
      <c r="C11" s="12">
        <v>1628294.99</v>
      </c>
      <c r="D11" s="12">
        <v>1256772.0526981116</v>
      </c>
      <c r="E11" s="12">
        <v>2000119.6440000001</v>
      </c>
      <c r="F11" s="12">
        <f t="shared" si="0"/>
        <v>743347.59130188846</v>
      </c>
      <c r="G11" s="6">
        <f t="shared" si="1"/>
        <v>2.6906923051933469</v>
      </c>
      <c r="H11" s="12">
        <v>2000119.6440000001</v>
      </c>
    </row>
    <row r="12" spans="2:8" ht="15" customHeight="1" x14ac:dyDescent="0.25">
      <c r="B12" s="5">
        <v>44720</v>
      </c>
      <c r="C12" s="12">
        <v>4076755.3960000002</v>
      </c>
      <c r="D12" s="12">
        <v>1910989.3910144232</v>
      </c>
      <c r="E12" s="12">
        <v>3295041.433999856</v>
      </c>
      <c r="F12" s="12">
        <f t="shared" si="0"/>
        <v>1384052.0429854328</v>
      </c>
      <c r="G12" s="6">
        <f t="shared" si="1"/>
        <v>2.380720761693595</v>
      </c>
      <c r="H12" s="12">
        <v>3295041.433999856</v>
      </c>
    </row>
    <row r="13" spans="2:8" ht="15" customHeight="1" x14ac:dyDescent="0.25">
      <c r="B13" s="5">
        <v>44721</v>
      </c>
      <c r="C13" s="12">
        <v>3391143.85</v>
      </c>
      <c r="D13" s="12">
        <v>1685900.3603243709</v>
      </c>
      <c r="E13" s="12">
        <v>2764513.3396690665</v>
      </c>
      <c r="F13" s="12">
        <f t="shared" si="0"/>
        <v>1078612.9793446956</v>
      </c>
      <c r="G13" s="6">
        <f t="shared" si="1"/>
        <v>2.563026212931935</v>
      </c>
      <c r="H13" s="12">
        <v>2764513.3396690665</v>
      </c>
    </row>
    <row r="14" spans="2:8" ht="15" customHeight="1" x14ac:dyDescent="0.25">
      <c r="B14" s="5">
        <v>44722</v>
      </c>
      <c r="C14" s="12">
        <v>3454977.3328</v>
      </c>
      <c r="D14" s="12">
        <v>1729014.4658347201</v>
      </c>
      <c r="E14" s="12">
        <v>3095155.7280000001</v>
      </c>
      <c r="F14" s="12">
        <f t="shared" si="0"/>
        <v>1366141.2621652801</v>
      </c>
      <c r="G14" s="6">
        <f t="shared" si="1"/>
        <v>2.2656190935147515</v>
      </c>
      <c r="H14" s="12">
        <v>3095155.7280000001</v>
      </c>
    </row>
    <row r="15" spans="2:8" ht="15" customHeight="1" x14ac:dyDescent="0.25">
      <c r="B15" s="5">
        <v>44723</v>
      </c>
      <c r="C15" s="12">
        <v>61849.43</v>
      </c>
      <c r="D15" s="12">
        <v>90135.388572273121</v>
      </c>
      <c r="E15" s="12">
        <v>115521.31</v>
      </c>
      <c r="F15" s="12">
        <f t="shared" si="0"/>
        <v>25385.921427726877</v>
      </c>
      <c r="G15" s="6">
        <f t="shared" si="1"/>
        <v>4.5506053553693713</v>
      </c>
      <c r="H15" s="12">
        <v>115521.31</v>
      </c>
    </row>
    <row r="16" spans="2:8" ht="15" customHeight="1" x14ac:dyDescent="0.25">
      <c r="B16" s="5">
        <v>44725</v>
      </c>
      <c r="C16" s="12">
        <v>15153.03</v>
      </c>
      <c r="D16" s="12">
        <v>21422.391841934499</v>
      </c>
      <c r="E16" s="12">
        <v>26754.25</v>
      </c>
      <c r="F16" s="12">
        <f t="shared" si="0"/>
        <v>5331.8581580655009</v>
      </c>
      <c r="G16" s="6">
        <f t="shared" si="1"/>
        <v>5.0178097779155753</v>
      </c>
      <c r="H16" s="12">
        <v>26754.25</v>
      </c>
    </row>
    <row r="17" spans="2:8" ht="15" customHeight="1" x14ac:dyDescent="0.25">
      <c r="B17" s="5">
        <v>44726</v>
      </c>
      <c r="C17" s="12">
        <v>2695918.0860000001</v>
      </c>
      <c r="D17" s="12">
        <v>1455213.008427345</v>
      </c>
      <c r="E17" s="12">
        <v>2506986.7119999998</v>
      </c>
      <c r="F17" s="12">
        <f t="shared" si="0"/>
        <v>1051773.7035726549</v>
      </c>
      <c r="G17" s="6">
        <f t="shared" si="1"/>
        <v>2.3835799502158035</v>
      </c>
      <c r="H17" s="12">
        <v>2506986.7119999998</v>
      </c>
    </row>
    <row r="18" spans="2:8" ht="15" customHeight="1" x14ac:dyDescent="0.25">
      <c r="B18" s="5">
        <v>44727</v>
      </c>
      <c r="C18" s="12">
        <v>3548169.1460000002</v>
      </c>
      <c r="D18" s="12">
        <v>1818969.0778231253</v>
      </c>
      <c r="E18" s="12">
        <v>2932198.4819999998</v>
      </c>
      <c r="F18" s="12">
        <f t="shared" si="0"/>
        <v>1113229.4041768746</v>
      </c>
      <c r="G18" s="6">
        <f t="shared" si="1"/>
        <v>2.6339570900645377</v>
      </c>
      <c r="H18" s="12">
        <v>2932198.4819999998</v>
      </c>
    </row>
    <row r="19" spans="2:8" ht="15" customHeight="1" x14ac:dyDescent="0.25">
      <c r="B19" s="5">
        <v>44728</v>
      </c>
      <c r="C19" s="12">
        <v>2723004.66</v>
      </c>
      <c r="D19" s="12">
        <v>1720477.8038492396</v>
      </c>
      <c r="E19" s="12">
        <v>2681190.0660000001</v>
      </c>
      <c r="F19" s="12">
        <f t="shared" si="0"/>
        <v>960712.26215076051</v>
      </c>
      <c r="G19" s="6">
        <f t="shared" si="1"/>
        <v>2.7908356868450714</v>
      </c>
      <c r="H19" s="12">
        <v>2681190.0660000001</v>
      </c>
    </row>
    <row r="20" spans="2:8" ht="15" customHeight="1" x14ac:dyDescent="0.25">
      <c r="B20" s="5">
        <v>44729</v>
      </c>
      <c r="C20" s="12">
        <v>6720494.9019999998</v>
      </c>
      <c r="D20" s="12">
        <v>1930808.8757515217</v>
      </c>
      <c r="E20" s="12">
        <v>4882146.2908913102</v>
      </c>
      <c r="F20" s="12">
        <f t="shared" si="0"/>
        <v>2951337.4151397888</v>
      </c>
      <c r="G20" s="6">
        <f t="shared" si="1"/>
        <v>1.6542148877477871</v>
      </c>
      <c r="H20" s="12">
        <v>4882146.2908913102</v>
      </c>
    </row>
    <row r="21" spans="2:8" ht="15" customHeight="1" x14ac:dyDescent="0.25">
      <c r="B21" s="5">
        <v>44730</v>
      </c>
      <c r="C21" s="12">
        <v>16443.87</v>
      </c>
      <c r="D21" s="12">
        <v>24645.790947366862</v>
      </c>
      <c r="E21" s="12">
        <v>29698.59</v>
      </c>
      <c r="F21" s="12">
        <f t="shared" si="0"/>
        <v>5052.7990526331378</v>
      </c>
      <c r="G21" s="6">
        <f t="shared" si="1"/>
        <v>5.8776511178538424</v>
      </c>
      <c r="H21" s="12">
        <v>29698.59</v>
      </c>
    </row>
    <row r="22" spans="2:8" ht="15" customHeight="1" x14ac:dyDescent="0.25">
      <c r="B22" s="5">
        <v>44731</v>
      </c>
      <c r="C22" s="12">
        <v>2361.02</v>
      </c>
      <c r="D22" s="12">
        <v>3921.6331807735382</v>
      </c>
      <c r="E22" s="12">
        <v>5179.82</v>
      </c>
      <c r="F22" s="12">
        <f t="shared" si="0"/>
        <v>1258.1868192264615</v>
      </c>
      <c r="G22" s="6">
        <f t="shared" si="1"/>
        <v>4.1168925956358171</v>
      </c>
      <c r="H22" s="12">
        <v>5179.82</v>
      </c>
    </row>
    <row r="23" spans="2:8" ht="15" customHeight="1" x14ac:dyDescent="0.25">
      <c r="B23" s="5">
        <v>44732</v>
      </c>
      <c r="C23" s="12">
        <v>2966619.85</v>
      </c>
      <c r="D23" s="12">
        <v>1417052.6871793997</v>
      </c>
      <c r="E23" s="12">
        <v>2398323.8380001802</v>
      </c>
      <c r="F23" s="12">
        <f t="shared" si="0"/>
        <v>981271.15082078055</v>
      </c>
      <c r="G23" s="6">
        <f t="shared" si="1"/>
        <v>2.4440989995416773</v>
      </c>
      <c r="H23" s="12">
        <v>2398323.8380001802</v>
      </c>
    </row>
    <row r="24" spans="2:8" ht="15" customHeight="1" x14ac:dyDescent="0.25">
      <c r="B24" s="5">
        <v>44733</v>
      </c>
      <c r="C24" s="12">
        <v>2552282.9360000002</v>
      </c>
      <c r="D24" s="12">
        <v>1386574.3126316841</v>
      </c>
      <c r="E24" s="12">
        <v>2448747.2999999998</v>
      </c>
      <c r="F24" s="12">
        <f t="shared" si="0"/>
        <v>1062172.9873683157</v>
      </c>
      <c r="G24" s="6">
        <f t="shared" si="1"/>
        <v>2.3054128933057494</v>
      </c>
      <c r="H24" s="12">
        <v>2448747.2999999998</v>
      </c>
    </row>
    <row r="25" spans="2:8" s="3" customFormat="1" ht="15" customHeight="1" x14ac:dyDescent="0.25">
      <c r="B25" s="7" t="s">
        <v>3</v>
      </c>
      <c r="C25" s="13">
        <v>75654271.383499995</v>
      </c>
      <c r="D25" s="13">
        <v>35853426.786128178</v>
      </c>
      <c r="E25" s="13">
        <v>63258689.847569168</v>
      </c>
      <c r="F25" s="13">
        <f t="shared" si="0"/>
        <v>27405263.061440989</v>
      </c>
      <c r="G25" s="8">
        <f t="shared" si="1"/>
        <v>2.3082679303514402</v>
      </c>
      <c r="H25" s="13">
        <v>63258689.847569168</v>
      </c>
    </row>
    <row r="27" spans="2:8" x14ac:dyDescent="0.25">
      <c r="B27" s="2" t="s">
        <v>13</v>
      </c>
    </row>
    <row r="28" spans="2:8" x14ac:dyDescent="0.25">
      <c r="B28" s="2" t="s">
        <v>16</v>
      </c>
    </row>
    <row r="29" spans="2:8" x14ac:dyDescent="0.25">
      <c r="B29" s="2" t="s">
        <v>14</v>
      </c>
    </row>
    <row r="30" spans="2:8" x14ac:dyDescent="0.25">
      <c r="B30" s="2" t="s">
        <v>11</v>
      </c>
    </row>
    <row r="31" spans="2:8" x14ac:dyDescent="0.25">
      <c r="B31" s="1" t="s">
        <v>10</v>
      </c>
    </row>
    <row r="32" spans="2:8" x14ac:dyDescent="0.25">
      <c r="B32" s="2" t="s">
        <v>9</v>
      </c>
    </row>
    <row r="33" spans="2:2" x14ac:dyDescent="0.25">
      <c r="B33" s="2" t="s">
        <v>7</v>
      </c>
    </row>
    <row r="34" spans="2:2" x14ac:dyDescent="0.25">
      <c r="B34" s="2" t="s">
        <v>8</v>
      </c>
    </row>
    <row r="35" spans="2:2" x14ac:dyDescent="0.25">
      <c r="B35" s="2" t="s">
        <v>12</v>
      </c>
    </row>
  </sheetData>
  <pageMargins left="1" right="1" top="1" bottom="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Р</dc:creator>
  <cp:lastModifiedBy>Дмитрий Р</cp:lastModifiedBy>
  <dcterms:created xsi:type="dcterms:W3CDTF">2022-07-16T07:43:59Z</dcterms:created>
  <dcterms:modified xsi:type="dcterms:W3CDTF">2022-07-16T07:46:03Z</dcterms:modified>
</cp:coreProperties>
</file>