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8_{A4FD2790-42EE-4B03-BF2C-80B001425F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4" i="2" l="1"/>
  <c r="D64" i="2"/>
  <c r="G59" i="2"/>
  <c r="H59" i="2" s="1"/>
  <c r="F59" i="2"/>
  <c r="G58" i="2"/>
  <c r="H58" i="2" s="1"/>
  <c r="F58" i="2"/>
  <c r="G57" i="2"/>
  <c r="H57" i="2" s="1"/>
  <c r="F57" i="2"/>
  <c r="G56" i="2"/>
  <c r="H56" i="2" s="1"/>
  <c r="F56" i="2"/>
  <c r="G55" i="2"/>
  <c r="H55" i="2" s="1"/>
  <c r="F55" i="2"/>
  <c r="G54" i="2"/>
  <c r="H54" i="2" s="1"/>
  <c r="F54" i="2"/>
  <c r="G53" i="2"/>
  <c r="H53" i="2" s="1"/>
  <c r="F53" i="2"/>
  <c r="H52" i="2"/>
  <c r="G52" i="2"/>
  <c r="F52" i="2"/>
  <c r="G51" i="2"/>
  <c r="H51" i="2" s="1"/>
  <c r="F51" i="2"/>
  <c r="G50" i="2"/>
  <c r="H50" i="2" s="1"/>
  <c r="F50" i="2"/>
  <c r="G49" i="2"/>
  <c r="H49" i="2" s="1"/>
  <c r="F49" i="2"/>
  <c r="G48" i="2"/>
  <c r="H48" i="2" s="1"/>
  <c r="F48" i="2"/>
  <c r="H47" i="2"/>
  <c r="G47" i="2"/>
  <c r="F47" i="2"/>
  <c r="G46" i="2"/>
  <c r="H46" i="2" s="1"/>
  <c r="F46" i="2"/>
  <c r="G45" i="2"/>
  <c r="H45" i="2" s="1"/>
  <c r="F45" i="2"/>
  <c r="G44" i="2"/>
  <c r="H44" i="2" s="1"/>
  <c r="F44" i="2"/>
  <c r="G42" i="2"/>
  <c r="H42" i="2" s="1"/>
  <c r="F42" i="2"/>
  <c r="G41" i="2"/>
  <c r="H41" i="2" s="1"/>
  <c r="F41" i="2"/>
  <c r="G40" i="2"/>
  <c r="H40" i="2" s="1"/>
  <c r="F40" i="2"/>
  <c r="G39" i="2"/>
  <c r="H39" i="2" s="1"/>
  <c r="F39" i="2"/>
  <c r="G38" i="2"/>
  <c r="H38" i="2" s="1"/>
  <c r="F38" i="2"/>
  <c r="G37" i="2"/>
  <c r="H37" i="2" s="1"/>
  <c r="F37" i="2"/>
  <c r="G36" i="2"/>
  <c r="H36" i="2" s="1"/>
  <c r="F36" i="2"/>
  <c r="G35" i="2"/>
  <c r="H35" i="2" s="1"/>
  <c r="F35" i="2"/>
  <c r="G34" i="2"/>
  <c r="H34" i="2" s="1"/>
  <c r="F34" i="2"/>
  <c r="G33" i="2"/>
  <c r="H33" i="2" s="1"/>
  <c r="F33" i="2"/>
  <c r="G32" i="2"/>
  <c r="H32" i="2" s="1"/>
  <c r="F32" i="2"/>
  <c r="G31" i="2"/>
  <c r="H31" i="2" s="1"/>
  <c r="F31" i="2"/>
  <c r="G30" i="2"/>
  <c r="H30" i="2" s="1"/>
  <c r="F30" i="2"/>
  <c r="G29" i="2"/>
  <c r="H29" i="2" s="1"/>
  <c r="F29" i="2"/>
  <c r="G28" i="2"/>
  <c r="H28" i="2" s="1"/>
  <c r="F28" i="2"/>
  <c r="G27" i="2"/>
  <c r="H27" i="2" s="1"/>
  <c r="F27" i="2"/>
  <c r="G26" i="2"/>
  <c r="H26" i="2" s="1"/>
  <c r="F26" i="2"/>
  <c r="G25" i="2"/>
  <c r="H25" i="2" s="1"/>
  <c r="F25" i="2"/>
  <c r="G24" i="2"/>
  <c r="H24" i="2" s="1"/>
  <c r="F24" i="2"/>
  <c r="G23" i="2"/>
  <c r="H23" i="2" s="1"/>
  <c r="F23" i="2"/>
  <c r="G22" i="2"/>
  <c r="H22" i="2" s="1"/>
  <c r="F22" i="2"/>
  <c r="G21" i="2"/>
  <c r="H21" i="2" s="1"/>
  <c r="F21" i="2"/>
  <c r="G20" i="2"/>
  <c r="H20" i="2" s="1"/>
  <c r="F20" i="2"/>
  <c r="H19" i="2"/>
  <c r="G19" i="2"/>
  <c r="F19" i="2"/>
  <c r="G18" i="2"/>
  <c r="H18" i="2" s="1"/>
  <c r="F18" i="2"/>
  <c r="G17" i="2"/>
  <c r="H17" i="2" s="1"/>
  <c r="F17" i="2"/>
  <c r="G16" i="2"/>
  <c r="H16" i="2" s="1"/>
  <c r="F16" i="2"/>
  <c r="G15" i="2"/>
  <c r="H15" i="2" s="1"/>
  <c r="F15" i="2"/>
  <c r="H14" i="2"/>
  <c r="G14" i="2"/>
  <c r="F14" i="2"/>
  <c r="G13" i="2"/>
  <c r="H13" i="2" s="1"/>
  <c r="F13" i="2"/>
  <c r="G12" i="2"/>
  <c r="H12" i="2" s="1"/>
  <c r="F12" i="2"/>
  <c r="G11" i="2"/>
  <c r="H11" i="2" s="1"/>
  <c r="F11" i="2"/>
  <c r="G9" i="2"/>
  <c r="H9" i="2" s="1"/>
  <c r="F9" i="2"/>
  <c r="G8" i="2"/>
  <c r="H8" i="2" s="1"/>
  <c r="F8" i="2"/>
  <c r="G7" i="2"/>
  <c r="H7" i="2" s="1"/>
  <c r="F7" i="2"/>
  <c r="G6" i="2"/>
  <c r="H6" i="2" s="1"/>
  <c r="F6" i="2"/>
  <c r="G5" i="2"/>
  <c r="H5" i="2" s="1"/>
  <c r="F5" i="2"/>
</calcChain>
</file>

<file path=xl/sharedStrings.xml><?xml version="1.0" encoding="utf-8"?>
<sst xmlns="http://schemas.openxmlformats.org/spreadsheetml/2006/main" count="72" uniqueCount="66">
  <si>
    <t>MODEL NO.</t>
  </si>
  <si>
    <t>DIMENSION</t>
  </si>
  <si>
    <t>QTY.</t>
  </si>
  <si>
    <t>Authorised by</t>
  </si>
  <si>
    <t>Date &amp; Time:</t>
  </si>
  <si>
    <t xml:space="preserve">PACKED BY                                             TOTAL                                </t>
  </si>
  <si>
    <t>AWB No.</t>
  </si>
  <si>
    <t>121X101X145</t>
  </si>
  <si>
    <t>120X100X126</t>
  </si>
  <si>
    <t>120X100X145</t>
  </si>
  <si>
    <t>SAMSUNG A145 4+64GB Black</t>
  </si>
  <si>
    <t>SAMSUNG A346ED 5G 8GB RAM 128GB Awesome Graphite</t>
  </si>
  <si>
    <t>iPad Mini 6th- Wi-Fi - 64GB - Gray-</t>
  </si>
  <si>
    <t>SAMSUNG A546ED 5G 8GB RAM 128GB Awesome Graphite</t>
  </si>
  <si>
    <t>APPLE MACBOOK PRO 16.2" SILVER M1 PRO 10CORE/16GB/512GB MK1E3</t>
  </si>
  <si>
    <t>APPLE MACBOOK PRO 16.2" SPACE GREY M1 PRO 10CORE/16GB/1TB MK193</t>
  </si>
  <si>
    <t>15-inch MacBook Air: М2, 8-соге CPU and 10-core GPU, 256GB - Space Grey MQKP3</t>
  </si>
  <si>
    <t>15-inch MacBook Air: Apple М2, 8-core CPU and 10-core GPU, 256GB - Midnight MQKV3</t>
  </si>
  <si>
    <t>15-inch MacBook Air: Apple М2, 8-core CPU and 10-core GPU, 512GB - Midnight MQKX3</t>
  </si>
  <si>
    <t>APPLE MACBOOK PRO 16.2" SILVER M1 PRO 10CORE/16GB/1TB MK1F3</t>
  </si>
  <si>
    <t>iPhone 14 Leather Case with MagSafe Midnight MPP43</t>
  </si>
  <si>
    <t>iPhone 14 Silicone Case with MagSafe (PRODUCT)RED MPRW3</t>
  </si>
  <si>
    <t>iPhone 14 Clear Case with MagSafe MPU13</t>
  </si>
  <si>
    <t>iPhone 14 Silicone Case with MagSafe Chalk Pink MPRX3</t>
  </si>
  <si>
    <t>iPhone 14 Silicone Case with MagSafe Elderberry MPT03</t>
  </si>
  <si>
    <t>iPhone 14 Silicone Case with MagSafe Storm Blue MPRV3</t>
  </si>
  <si>
    <t>iPhone 14 Silicone Case with MagSafe Lilac MPRY3</t>
  </si>
  <si>
    <t>iPhone 14 Plus Silicone Case with  MagSafe (PRODUCT)RED MPT63</t>
  </si>
  <si>
    <t>iPhone 14 Silicone Case with MagSafe Succulent MPT13</t>
  </si>
  <si>
    <t>iPhone 14 Silicone Case with MagSafe Sunglow MPT23</t>
  </si>
  <si>
    <t>iPhone 14 Pro Silicone Case with MagSafe (PRODUCT)RED MPTG3</t>
  </si>
  <si>
    <t>iPhone 14 Plus Silicone Case with MagSafe Elderberry MPT93</t>
  </si>
  <si>
    <t>iPhone 14 Pro Silicone Case with MagSafe Midnight MPTE3</t>
  </si>
  <si>
    <t>iPhone 14 Plus Silicone Case with MagSafe Lilac MPT83</t>
  </si>
  <si>
    <t>iPhone 14 Pro Leather Case with MagSafe Midnight MPPG3</t>
  </si>
  <si>
    <t>iPhone 14 Plus Silicone Case with MagSafe Succulent MPTC3</t>
  </si>
  <si>
    <t>iPhone 14 Pro Max Clear Case with MagSafe MPU73</t>
  </si>
  <si>
    <t>iPhone 14 Pro Max Silicone Case with MagSafe Midnight MPTP3</t>
  </si>
  <si>
    <t>iPhone 14 Plus Silicone Case with MagSafe Sunglow MPTD3</t>
  </si>
  <si>
    <t>iPhone 14 Pro Silicone Case with MagSafe Chalk Pink MPTH3</t>
  </si>
  <si>
    <t>iPhone 14 Pro Silicone Case with MagSafe Succulent MPTL3</t>
  </si>
  <si>
    <t>iPhone 14 Pro Silicone Case with MagSafe Sunglow MPTM3</t>
  </si>
  <si>
    <t>iPhone 14 Pro Max Silicone Case with MagSafe Elderberry MPTX3</t>
  </si>
  <si>
    <t>iPhone 14 Pro Max Silicone Case with MagSafe Lilac MPTW3</t>
  </si>
  <si>
    <t>iPhone 14 Pro Max Silicone Case with MagSafe Succulent MPTY3</t>
  </si>
  <si>
    <t>SAMSUNG A245FD 4GB RAM 128GB BLACK A</t>
  </si>
  <si>
    <t>SAMSUNG A245FD 8GB RAM 128GB SILVER A</t>
  </si>
  <si>
    <t>Apple Watch SE 40mm Gold Aluminum Case with Starlight Sport Band</t>
  </si>
  <si>
    <t>Apple Watch SE 40mm Silver Aluminum Case with Abyss Blue Sport Band</t>
  </si>
  <si>
    <t>Apple Watch SE 44mm Space Gray Aluminum Case with Midnight Sport Band</t>
  </si>
  <si>
    <t>Apple Watch SE 44mm Gold Aluminum Case with Starlight Sport Band</t>
  </si>
  <si>
    <t>15-inch MacBook Air: М2, 8-core CPU and 10-core GPU, 256GB - Silver MQKR3</t>
  </si>
  <si>
    <t>15-inch MacBook Air: Apple М2, 8-core CPU and 10-core GPU, 256GB - Starlight MQKU3</t>
  </si>
  <si>
    <t>15-inch MacBook Air: Apple М2, 8-core CPU and 10-core GPU, 256GB - Midnight MQKW3</t>
  </si>
  <si>
    <t>15-inch MacBook Air: Apple М2, 8-core CPU and 10-core GPU, 512GB - Space Grey MQKQ3</t>
  </si>
  <si>
    <t>15-inch MacBook Air: Apple М2, 8-core CPU and 10-core GPU, 512GB - Silver MQKT3</t>
  </si>
  <si>
    <t>15-inch MacBook Air: Apple М2, 8-core CPU and 10-core GPU, 512GB - Starlight MQKV3</t>
  </si>
  <si>
    <t>INVOICE ID</t>
  </si>
  <si>
    <t>TOTAL G.WEIGHT (KG)</t>
  </si>
  <si>
    <t>G.WEIGHT (KG)</t>
  </si>
  <si>
    <t>TOTAL N.WEIGHT (KG)</t>
  </si>
  <si>
    <t>N.WEIGHT (KG)</t>
  </si>
  <si>
    <t># PKG</t>
  </si>
  <si>
    <t>TOTAL PKG WEIGHT (KG)</t>
  </si>
  <si>
    <t>ООО Ромашка</t>
  </si>
  <si>
    <t>Упаковочный 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</si>
</sst>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 4" xfId="1" xr:uid="{D172F062-5F09-490A-BF25-420F8715B1FB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C389-95C2-4F2D-B64E-820DF2AAA921}">
  <dimension ref="A1:J66"/>
  <sheetViews>
    <sheetView tabSelected="1" workbookViewId="0">
      <selection activeCell="E6" sqref="E6"/>
    </sheetView>
  </sheetViews>
  <sheetFormatPr defaultRowHeight="15" x14ac:dyDescent="0.25"/>
  <cols>
    <col min="2" max="2" width="11.28515625" customWidth="1"/>
    <col min="3" max="3" width="45.42578125" customWidth="1"/>
    <col min="8" max="8" width="8.85546875" customWidth="1"/>
    <col min="10" max="10" width="15.5703125" customWidth="1"/>
  </cols>
  <sheetData>
    <row r="1" spans="1:10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6" t="s">
        <v>6</v>
      </c>
      <c r="B2" s="17"/>
      <c r="C2" s="18" t="s">
        <v>64</v>
      </c>
      <c r="D2" s="19"/>
      <c r="E2" s="19"/>
      <c r="F2" s="19"/>
      <c r="G2" s="19"/>
      <c r="H2" s="20" t="s">
        <v>4</v>
      </c>
      <c r="I2" s="17"/>
      <c r="J2" s="1">
        <v>45092</v>
      </c>
    </row>
    <row r="3" spans="1:10" ht="57" x14ac:dyDescent="0.25">
      <c r="A3" s="11" t="s">
        <v>62</v>
      </c>
      <c r="B3" s="2" t="s">
        <v>57</v>
      </c>
      <c r="C3" s="2" t="s">
        <v>0</v>
      </c>
      <c r="D3" s="2" t="s">
        <v>2</v>
      </c>
      <c r="E3" s="11" t="s">
        <v>61</v>
      </c>
      <c r="F3" s="11" t="s">
        <v>60</v>
      </c>
      <c r="G3" s="11" t="s">
        <v>59</v>
      </c>
      <c r="H3" s="11" t="s">
        <v>58</v>
      </c>
      <c r="I3" s="11" t="s">
        <v>63</v>
      </c>
      <c r="J3" s="2" t="s">
        <v>1</v>
      </c>
    </row>
    <row r="4" spans="1:10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8.5" x14ac:dyDescent="0.25">
      <c r="A5" s="15">
        <v>1</v>
      </c>
      <c r="B5" s="8">
        <v>26</v>
      </c>
      <c r="C5" s="13" t="s">
        <v>14</v>
      </c>
      <c r="D5" s="8">
        <v>15</v>
      </c>
      <c r="E5" s="8">
        <v>3.33</v>
      </c>
      <c r="F5" s="8">
        <f>E5*D5</f>
        <v>49.95</v>
      </c>
      <c r="G5" s="8">
        <f>E5*1.2</f>
        <v>3.996</v>
      </c>
      <c r="H5" s="8">
        <f>G5*D5</f>
        <v>59.94</v>
      </c>
      <c r="I5" s="15">
        <v>372</v>
      </c>
      <c r="J5" s="15" t="s">
        <v>9</v>
      </c>
    </row>
    <row r="6" spans="1:10" ht="28.5" x14ac:dyDescent="0.25">
      <c r="A6" s="15"/>
      <c r="B6" s="8">
        <v>27</v>
      </c>
      <c r="C6" s="13" t="s">
        <v>15</v>
      </c>
      <c r="D6" s="8">
        <v>50</v>
      </c>
      <c r="E6" s="8">
        <v>3.34</v>
      </c>
      <c r="F6" s="8">
        <f t="shared" ref="F6:F59" si="0">E6*D6</f>
        <v>167</v>
      </c>
      <c r="G6" s="8">
        <f t="shared" ref="G6:G59" si="1">E6*1.2</f>
        <v>4.008</v>
      </c>
      <c r="H6" s="8">
        <f t="shared" ref="H6:H59" si="2">G6*D6</f>
        <v>200.4</v>
      </c>
      <c r="I6" s="15"/>
      <c r="J6" s="15"/>
    </row>
    <row r="7" spans="1:10" ht="28.5" x14ac:dyDescent="0.25">
      <c r="A7" s="15"/>
      <c r="B7" s="8">
        <v>40</v>
      </c>
      <c r="C7" s="13" t="s">
        <v>16</v>
      </c>
      <c r="D7" s="8">
        <v>17</v>
      </c>
      <c r="E7" s="8">
        <v>3.01</v>
      </c>
      <c r="F7" s="8">
        <f t="shared" si="0"/>
        <v>51.169999999999995</v>
      </c>
      <c r="G7" s="8">
        <f t="shared" si="1"/>
        <v>3.6119999999999997</v>
      </c>
      <c r="H7" s="8">
        <f t="shared" si="2"/>
        <v>61.403999999999996</v>
      </c>
      <c r="I7" s="15"/>
      <c r="J7" s="15"/>
    </row>
    <row r="8" spans="1:10" ht="28.5" x14ac:dyDescent="0.25">
      <c r="A8" s="15"/>
      <c r="B8" s="8">
        <v>43</v>
      </c>
      <c r="C8" s="13" t="s">
        <v>17</v>
      </c>
      <c r="D8" s="8">
        <v>4</v>
      </c>
      <c r="E8" s="8">
        <v>3.01</v>
      </c>
      <c r="F8" s="8">
        <f t="shared" si="0"/>
        <v>12.04</v>
      </c>
      <c r="G8" s="8">
        <f t="shared" si="1"/>
        <v>3.6119999999999997</v>
      </c>
      <c r="H8" s="8">
        <f t="shared" si="2"/>
        <v>14.447999999999999</v>
      </c>
      <c r="I8" s="15"/>
      <c r="J8" s="15"/>
    </row>
    <row r="9" spans="1:10" ht="28.5" x14ac:dyDescent="0.25">
      <c r="A9" s="15"/>
      <c r="B9" s="8">
        <v>47</v>
      </c>
      <c r="C9" s="13" t="s">
        <v>18</v>
      </c>
      <c r="D9" s="8">
        <v>10</v>
      </c>
      <c r="E9" s="8">
        <v>3.01</v>
      </c>
      <c r="F9" s="8">
        <f t="shared" si="0"/>
        <v>30.099999999999998</v>
      </c>
      <c r="G9" s="8">
        <f t="shared" si="1"/>
        <v>3.6119999999999997</v>
      </c>
      <c r="H9" s="8">
        <f t="shared" si="2"/>
        <v>36.119999999999997</v>
      </c>
      <c r="I9" s="15"/>
      <c r="J9" s="15"/>
    </row>
    <row r="10" spans="1:10" x14ac:dyDescent="0.25">
      <c r="A10" s="8"/>
      <c r="B10" s="8"/>
      <c r="C10" s="14"/>
      <c r="D10" s="8"/>
      <c r="E10" s="8"/>
      <c r="F10" s="8"/>
      <c r="G10" s="8"/>
      <c r="H10" s="8"/>
      <c r="I10" s="8"/>
      <c r="J10" s="8"/>
    </row>
    <row r="11" spans="1:10" ht="28.5" x14ac:dyDescent="0.25">
      <c r="A11" s="15">
        <v>2</v>
      </c>
      <c r="B11" s="8">
        <v>28</v>
      </c>
      <c r="C11" s="13" t="s">
        <v>19</v>
      </c>
      <c r="D11" s="8">
        <v>50</v>
      </c>
      <c r="E11" s="8">
        <v>3.33</v>
      </c>
      <c r="F11" s="8">
        <f t="shared" si="0"/>
        <v>166.5</v>
      </c>
      <c r="G11" s="8">
        <f t="shared" si="1"/>
        <v>3.996</v>
      </c>
      <c r="H11" s="8">
        <f t="shared" si="2"/>
        <v>199.8</v>
      </c>
      <c r="I11" s="15">
        <v>385</v>
      </c>
      <c r="J11" s="15" t="s">
        <v>8</v>
      </c>
    </row>
    <row r="12" spans="1:10" ht="28.5" x14ac:dyDescent="0.25">
      <c r="A12" s="15"/>
      <c r="B12" s="8">
        <v>26</v>
      </c>
      <c r="C12" s="13" t="s">
        <v>14</v>
      </c>
      <c r="D12" s="8">
        <v>6</v>
      </c>
      <c r="E12" s="8">
        <v>3.33</v>
      </c>
      <c r="F12" s="8">
        <f t="shared" si="0"/>
        <v>19.98</v>
      </c>
      <c r="G12" s="8">
        <f t="shared" si="1"/>
        <v>3.996</v>
      </c>
      <c r="H12" s="8">
        <f t="shared" si="2"/>
        <v>23.975999999999999</v>
      </c>
      <c r="I12" s="15"/>
      <c r="J12" s="15"/>
    </row>
    <row r="13" spans="1:10" ht="28.5" x14ac:dyDescent="0.25">
      <c r="A13" s="15"/>
      <c r="B13" s="8">
        <v>9</v>
      </c>
      <c r="C13" s="13" t="s">
        <v>20</v>
      </c>
      <c r="D13" s="8">
        <v>10</v>
      </c>
      <c r="E13" s="9">
        <v>0.11</v>
      </c>
      <c r="F13" s="8">
        <f t="shared" si="0"/>
        <v>1.1000000000000001</v>
      </c>
      <c r="G13" s="8">
        <f t="shared" si="1"/>
        <v>0.13200000000000001</v>
      </c>
      <c r="H13" s="8">
        <f t="shared" si="2"/>
        <v>1.32</v>
      </c>
      <c r="I13" s="15"/>
      <c r="J13" s="15"/>
    </row>
    <row r="14" spans="1:10" ht="28.5" x14ac:dyDescent="0.25">
      <c r="A14" s="15"/>
      <c r="B14" s="8">
        <v>4</v>
      </c>
      <c r="C14" s="13" t="s">
        <v>21</v>
      </c>
      <c r="D14" s="8">
        <v>20</v>
      </c>
      <c r="E14" s="9">
        <v>0.11</v>
      </c>
      <c r="F14" s="8">
        <f t="shared" si="0"/>
        <v>2.2000000000000002</v>
      </c>
      <c r="G14" s="8">
        <f t="shared" si="1"/>
        <v>0.13200000000000001</v>
      </c>
      <c r="H14" s="8">
        <f t="shared" si="2"/>
        <v>2.64</v>
      </c>
      <c r="I14" s="15"/>
      <c r="J14" s="15"/>
    </row>
    <row r="15" spans="1:10" x14ac:dyDescent="0.25">
      <c r="A15" s="15"/>
      <c r="B15" s="8">
        <v>1</v>
      </c>
      <c r="C15" s="13" t="s">
        <v>22</v>
      </c>
      <c r="D15" s="8">
        <v>20</v>
      </c>
      <c r="E15" s="9">
        <v>0.11</v>
      </c>
      <c r="F15" s="8">
        <f t="shared" si="0"/>
        <v>2.2000000000000002</v>
      </c>
      <c r="G15" s="8">
        <f t="shared" si="1"/>
        <v>0.13200000000000001</v>
      </c>
      <c r="H15" s="8">
        <f t="shared" si="2"/>
        <v>2.64</v>
      </c>
      <c r="I15" s="15"/>
      <c r="J15" s="15"/>
    </row>
    <row r="16" spans="1:10" ht="28.5" x14ac:dyDescent="0.25">
      <c r="A16" s="15"/>
      <c r="B16" s="8">
        <v>8</v>
      </c>
      <c r="C16" s="13" t="s">
        <v>23</v>
      </c>
      <c r="D16" s="8">
        <v>10</v>
      </c>
      <c r="E16" s="9">
        <v>0.11</v>
      </c>
      <c r="F16" s="8">
        <f t="shared" si="0"/>
        <v>1.1000000000000001</v>
      </c>
      <c r="G16" s="8">
        <f t="shared" si="1"/>
        <v>0.13200000000000001</v>
      </c>
      <c r="H16" s="8">
        <f t="shared" si="2"/>
        <v>1.32</v>
      </c>
      <c r="I16" s="15"/>
      <c r="J16" s="15"/>
    </row>
    <row r="17" spans="1:10" ht="28.5" x14ac:dyDescent="0.25">
      <c r="A17" s="15"/>
      <c r="B17" s="8">
        <v>2</v>
      </c>
      <c r="C17" s="13" t="s">
        <v>24</v>
      </c>
      <c r="D17" s="8">
        <v>10</v>
      </c>
      <c r="E17" s="9">
        <v>0.11</v>
      </c>
      <c r="F17" s="8">
        <f t="shared" si="0"/>
        <v>1.1000000000000001</v>
      </c>
      <c r="G17" s="8">
        <f t="shared" si="1"/>
        <v>0.13200000000000001</v>
      </c>
      <c r="H17" s="8">
        <f t="shared" si="2"/>
        <v>1.32</v>
      </c>
      <c r="I17" s="15"/>
      <c r="J17" s="15"/>
    </row>
    <row r="18" spans="1:10" ht="28.5" x14ac:dyDescent="0.25">
      <c r="A18" s="15"/>
      <c r="B18" s="8">
        <v>3</v>
      </c>
      <c r="C18" s="13" t="s">
        <v>25</v>
      </c>
      <c r="D18" s="8">
        <v>10</v>
      </c>
      <c r="E18" s="9">
        <v>0.11</v>
      </c>
      <c r="F18" s="8">
        <f t="shared" si="0"/>
        <v>1.1000000000000001</v>
      </c>
      <c r="G18" s="8">
        <f t="shared" si="1"/>
        <v>0.13200000000000001</v>
      </c>
      <c r="H18" s="8">
        <f t="shared" si="2"/>
        <v>1.32</v>
      </c>
      <c r="I18" s="15"/>
      <c r="J18" s="15"/>
    </row>
    <row r="19" spans="1:10" ht="28.5" x14ac:dyDescent="0.25">
      <c r="A19" s="15"/>
      <c r="B19" s="8">
        <v>7</v>
      </c>
      <c r="C19" s="13" t="s">
        <v>26</v>
      </c>
      <c r="D19" s="8">
        <v>10</v>
      </c>
      <c r="E19" s="9">
        <v>0.11</v>
      </c>
      <c r="F19" s="8">
        <f t="shared" si="0"/>
        <v>1.1000000000000001</v>
      </c>
      <c r="G19" s="8">
        <f t="shared" si="1"/>
        <v>0.13200000000000001</v>
      </c>
      <c r="H19" s="8">
        <f t="shared" si="2"/>
        <v>1.32</v>
      </c>
      <c r="I19" s="15"/>
      <c r="J19" s="15"/>
    </row>
    <row r="20" spans="1:10" ht="28.5" x14ac:dyDescent="0.25">
      <c r="A20" s="15"/>
      <c r="B20" s="8">
        <v>11</v>
      </c>
      <c r="C20" s="13" t="s">
        <v>27</v>
      </c>
      <c r="D20" s="8">
        <v>10</v>
      </c>
      <c r="E20" s="9">
        <v>0.11</v>
      </c>
      <c r="F20" s="8">
        <f t="shared" si="0"/>
        <v>1.1000000000000001</v>
      </c>
      <c r="G20" s="8">
        <f t="shared" si="1"/>
        <v>0.13200000000000001</v>
      </c>
      <c r="H20" s="8">
        <f t="shared" si="2"/>
        <v>1.32</v>
      </c>
      <c r="I20" s="15"/>
      <c r="J20" s="15"/>
    </row>
    <row r="21" spans="1:10" ht="28.5" x14ac:dyDescent="0.25">
      <c r="A21" s="15"/>
      <c r="B21" s="8">
        <v>6</v>
      </c>
      <c r="C21" s="13" t="s">
        <v>28</v>
      </c>
      <c r="D21" s="8">
        <v>10</v>
      </c>
      <c r="E21" s="9">
        <v>0.11</v>
      </c>
      <c r="F21" s="8">
        <f t="shared" si="0"/>
        <v>1.1000000000000001</v>
      </c>
      <c r="G21" s="8">
        <f t="shared" si="1"/>
        <v>0.13200000000000001</v>
      </c>
      <c r="H21" s="8">
        <f t="shared" si="2"/>
        <v>1.32</v>
      </c>
      <c r="I21" s="15"/>
      <c r="J21" s="15"/>
    </row>
    <row r="22" spans="1:10" ht="28.5" x14ac:dyDescent="0.25">
      <c r="A22" s="15"/>
      <c r="B22" s="8">
        <v>5</v>
      </c>
      <c r="C22" s="13" t="s">
        <v>29</v>
      </c>
      <c r="D22" s="8">
        <v>10</v>
      </c>
      <c r="E22" s="9">
        <v>0.11</v>
      </c>
      <c r="F22" s="8">
        <f t="shared" si="0"/>
        <v>1.1000000000000001</v>
      </c>
      <c r="G22" s="8">
        <f t="shared" si="1"/>
        <v>0.13200000000000001</v>
      </c>
      <c r="H22" s="8">
        <f t="shared" si="2"/>
        <v>1.32</v>
      </c>
      <c r="I22" s="15"/>
      <c r="J22" s="15"/>
    </row>
    <row r="23" spans="1:10" ht="28.5" x14ac:dyDescent="0.25">
      <c r="A23" s="15"/>
      <c r="B23" s="8">
        <v>16</v>
      </c>
      <c r="C23" s="13" t="s">
        <v>30</v>
      </c>
      <c r="D23" s="8">
        <v>10</v>
      </c>
      <c r="E23" s="9">
        <v>0.11</v>
      </c>
      <c r="F23" s="8">
        <f t="shared" si="0"/>
        <v>1.1000000000000001</v>
      </c>
      <c r="G23" s="8">
        <f t="shared" si="1"/>
        <v>0.13200000000000001</v>
      </c>
      <c r="H23" s="8">
        <f t="shared" si="2"/>
        <v>1.32</v>
      </c>
      <c r="I23" s="15"/>
      <c r="J23" s="15"/>
    </row>
    <row r="24" spans="1:10" ht="28.5" x14ac:dyDescent="0.25">
      <c r="A24" s="15"/>
      <c r="B24" s="8">
        <v>10</v>
      </c>
      <c r="C24" s="13" t="s">
        <v>31</v>
      </c>
      <c r="D24" s="8">
        <v>10</v>
      </c>
      <c r="E24" s="9">
        <v>0.11</v>
      </c>
      <c r="F24" s="8">
        <f t="shared" si="0"/>
        <v>1.1000000000000001</v>
      </c>
      <c r="G24" s="8">
        <f t="shared" si="1"/>
        <v>0.13200000000000001</v>
      </c>
      <c r="H24" s="8">
        <f t="shared" si="2"/>
        <v>1.32</v>
      </c>
      <c r="I24" s="15"/>
      <c r="J24" s="15"/>
    </row>
    <row r="25" spans="1:10" ht="28.5" x14ac:dyDescent="0.25">
      <c r="A25" s="15"/>
      <c r="B25" s="8">
        <v>15</v>
      </c>
      <c r="C25" s="13" t="s">
        <v>32</v>
      </c>
      <c r="D25" s="8">
        <v>30</v>
      </c>
      <c r="E25" s="9">
        <v>0.11</v>
      </c>
      <c r="F25" s="8">
        <f t="shared" si="0"/>
        <v>3.3</v>
      </c>
      <c r="G25" s="8">
        <f t="shared" si="1"/>
        <v>0.13200000000000001</v>
      </c>
      <c r="H25" s="8">
        <f t="shared" si="2"/>
        <v>3.96</v>
      </c>
      <c r="I25" s="15"/>
      <c r="J25" s="15"/>
    </row>
    <row r="26" spans="1:10" ht="28.5" x14ac:dyDescent="0.25">
      <c r="A26" s="15"/>
      <c r="B26" s="8">
        <v>14</v>
      </c>
      <c r="C26" s="13" t="s">
        <v>33</v>
      </c>
      <c r="D26" s="8">
        <v>10</v>
      </c>
      <c r="E26" s="9">
        <v>0.11</v>
      </c>
      <c r="F26" s="8">
        <f t="shared" si="0"/>
        <v>1.1000000000000001</v>
      </c>
      <c r="G26" s="8">
        <f t="shared" si="1"/>
        <v>0.13200000000000001</v>
      </c>
      <c r="H26" s="8">
        <f t="shared" si="2"/>
        <v>1.32</v>
      </c>
      <c r="I26" s="15"/>
      <c r="J26" s="15"/>
    </row>
    <row r="27" spans="1:10" ht="28.5" x14ac:dyDescent="0.25">
      <c r="A27" s="15"/>
      <c r="B27" s="8">
        <v>20</v>
      </c>
      <c r="C27" s="13" t="s">
        <v>34</v>
      </c>
      <c r="D27" s="8">
        <v>30</v>
      </c>
      <c r="E27" s="9">
        <v>0.11</v>
      </c>
      <c r="F27" s="8">
        <f t="shared" si="0"/>
        <v>3.3</v>
      </c>
      <c r="G27" s="8">
        <f t="shared" si="1"/>
        <v>0.13200000000000001</v>
      </c>
      <c r="H27" s="8">
        <f t="shared" si="2"/>
        <v>3.96</v>
      </c>
      <c r="I27" s="15"/>
      <c r="J27" s="15"/>
    </row>
    <row r="28" spans="1:10" ht="28.5" x14ac:dyDescent="0.25">
      <c r="A28" s="15"/>
      <c r="B28" s="8">
        <v>13</v>
      </c>
      <c r="C28" s="13" t="s">
        <v>35</v>
      </c>
      <c r="D28" s="8">
        <v>10</v>
      </c>
      <c r="E28" s="9">
        <v>0.11</v>
      </c>
      <c r="F28" s="8">
        <f t="shared" si="0"/>
        <v>1.1000000000000001</v>
      </c>
      <c r="G28" s="8">
        <f t="shared" si="1"/>
        <v>0.13200000000000001</v>
      </c>
      <c r="H28" s="8">
        <f t="shared" si="2"/>
        <v>1.32</v>
      </c>
      <c r="I28" s="15"/>
      <c r="J28" s="15"/>
    </row>
    <row r="29" spans="1:10" ht="28.5" x14ac:dyDescent="0.25">
      <c r="A29" s="15"/>
      <c r="B29" s="8">
        <v>21</v>
      </c>
      <c r="C29" s="13" t="s">
        <v>36</v>
      </c>
      <c r="D29" s="8">
        <v>70</v>
      </c>
      <c r="E29" s="9">
        <v>0.11</v>
      </c>
      <c r="F29" s="8">
        <f t="shared" si="0"/>
        <v>7.7</v>
      </c>
      <c r="G29" s="8">
        <f t="shared" si="1"/>
        <v>0.13200000000000001</v>
      </c>
      <c r="H29" s="8">
        <f t="shared" si="2"/>
        <v>9.24</v>
      </c>
      <c r="I29" s="15"/>
      <c r="J29" s="15"/>
    </row>
    <row r="30" spans="1:10" ht="28.5" x14ac:dyDescent="0.25">
      <c r="A30" s="15"/>
      <c r="B30" s="8">
        <v>25</v>
      </c>
      <c r="C30" s="13" t="s">
        <v>37</v>
      </c>
      <c r="D30" s="8">
        <v>30</v>
      </c>
      <c r="E30" s="9">
        <v>0.11</v>
      </c>
      <c r="F30" s="8">
        <f t="shared" si="0"/>
        <v>3.3</v>
      </c>
      <c r="G30" s="8">
        <f t="shared" si="1"/>
        <v>0.13200000000000001</v>
      </c>
      <c r="H30" s="8">
        <f t="shared" si="2"/>
        <v>3.96</v>
      </c>
      <c r="I30" s="15"/>
      <c r="J30" s="15"/>
    </row>
    <row r="31" spans="1:10" ht="28.5" x14ac:dyDescent="0.25">
      <c r="A31" s="15"/>
      <c r="B31" s="8">
        <v>12</v>
      </c>
      <c r="C31" s="13" t="s">
        <v>38</v>
      </c>
      <c r="D31" s="8">
        <v>10</v>
      </c>
      <c r="E31" s="9">
        <v>0.11</v>
      </c>
      <c r="F31" s="8">
        <f t="shared" si="0"/>
        <v>1.1000000000000001</v>
      </c>
      <c r="G31" s="8">
        <f t="shared" si="1"/>
        <v>0.13200000000000001</v>
      </c>
      <c r="H31" s="8">
        <f t="shared" si="2"/>
        <v>1.32</v>
      </c>
      <c r="I31" s="15"/>
      <c r="J31" s="15"/>
    </row>
    <row r="32" spans="1:10" ht="28.5" x14ac:dyDescent="0.25">
      <c r="A32" s="15"/>
      <c r="B32" s="8">
        <v>19</v>
      </c>
      <c r="C32" s="13" t="s">
        <v>39</v>
      </c>
      <c r="D32" s="8">
        <v>10</v>
      </c>
      <c r="E32" s="9">
        <v>0.11</v>
      </c>
      <c r="F32" s="8">
        <f t="shared" si="0"/>
        <v>1.1000000000000001</v>
      </c>
      <c r="G32" s="8">
        <f t="shared" si="1"/>
        <v>0.13200000000000001</v>
      </c>
      <c r="H32" s="8">
        <f t="shared" si="2"/>
        <v>1.32</v>
      </c>
      <c r="I32" s="15"/>
      <c r="J32" s="15"/>
    </row>
    <row r="33" spans="1:10" ht="28.5" x14ac:dyDescent="0.25">
      <c r="A33" s="15"/>
      <c r="B33" s="8">
        <v>18</v>
      </c>
      <c r="C33" s="13" t="s">
        <v>40</v>
      </c>
      <c r="D33" s="8">
        <v>10</v>
      </c>
      <c r="E33" s="9">
        <v>0.11</v>
      </c>
      <c r="F33" s="8">
        <f t="shared" si="0"/>
        <v>1.1000000000000001</v>
      </c>
      <c r="G33" s="8">
        <f t="shared" si="1"/>
        <v>0.13200000000000001</v>
      </c>
      <c r="H33" s="8">
        <f t="shared" si="2"/>
        <v>1.32</v>
      </c>
      <c r="I33" s="15"/>
      <c r="J33" s="15"/>
    </row>
    <row r="34" spans="1:10" ht="28.5" x14ac:dyDescent="0.25">
      <c r="A34" s="15"/>
      <c r="B34" s="8">
        <v>17</v>
      </c>
      <c r="C34" s="13" t="s">
        <v>41</v>
      </c>
      <c r="D34" s="8">
        <v>10</v>
      </c>
      <c r="E34" s="9">
        <v>0.11</v>
      </c>
      <c r="F34" s="8">
        <f t="shared" si="0"/>
        <v>1.1000000000000001</v>
      </c>
      <c r="G34" s="8">
        <f t="shared" si="1"/>
        <v>0.13200000000000001</v>
      </c>
      <c r="H34" s="8">
        <f t="shared" si="2"/>
        <v>1.32</v>
      </c>
      <c r="I34" s="15"/>
      <c r="J34" s="15"/>
    </row>
    <row r="35" spans="1:10" ht="28.5" x14ac:dyDescent="0.25">
      <c r="A35" s="15"/>
      <c r="B35" s="8">
        <v>22</v>
      </c>
      <c r="C35" s="13" t="s">
        <v>42</v>
      </c>
      <c r="D35" s="8">
        <v>10</v>
      </c>
      <c r="E35" s="9">
        <v>0.11</v>
      </c>
      <c r="F35" s="8">
        <f t="shared" si="0"/>
        <v>1.1000000000000001</v>
      </c>
      <c r="G35" s="8">
        <f t="shared" si="1"/>
        <v>0.13200000000000001</v>
      </c>
      <c r="H35" s="8">
        <f t="shared" si="2"/>
        <v>1.32</v>
      </c>
      <c r="I35" s="15"/>
      <c r="J35" s="15"/>
    </row>
    <row r="36" spans="1:10" ht="28.5" x14ac:dyDescent="0.25">
      <c r="A36" s="15"/>
      <c r="B36" s="8">
        <v>24</v>
      </c>
      <c r="C36" s="13" t="s">
        <v>43</v>
      </c>
      <c r="D36" s="8">
        <v>10</v>
      </c>
      <c r="E36" s="9">
        <v>0.11</v>
      </c>
      <c r="F36" s="8">
        <f t="shared" si="0"/>
        <v>1.1000000000000001</v>
      </c>
      <c r="G36" s="8">
        <f t="shared" si="1"/>
        <v>0.13200000000000001</v>
      </c>
      <c r="H36" s="8">
        <f t="shared" si="2"/>
        <v>1.32</v>
      </c>
      <c r="I36" s="15"/>
      <c r="J36" s="15"/>
    </row>
    <row r="37" spans="1:10" ht="28.5" x14ac:dyDescent="0.25">
      <c r="A37" s="15"/>
      <c r="B37" s="8">
        <v>23</v>
      </c>
      <c r="C37" s="13" t="s">
        <v>44</v>
      </c>
      <c r="D37" s="8">
        <v>10</v>
      </c>
      <c r="E37" s="9">
        <v>0.11</v>
      </c>
      <c r="F37" s="8">
        <f t="shared" si="0"/>
        <v>1.1000000000000001</v>
      </c>
      <c r="G37" s="8">
        <f t="shared" si="1"/>
        <v>0.13200000000000001</v>
      </c>
      <c r="H37" s="8">
        <f t="shared" si="2"/>
        <v>1.32</v>
      </c>
      <c r="I37" s="15"/>
      <c r="J37" s="15"/>
    </row>
    <row r="38" spans="1:10" x14ac:dyDescent="0.25">
      <c r="A38" s="15"/>
      <c r="B38" s="8">
        <v>29</v>
      </c>
      <c r="C38" s="14" t="s">
        <v>45</v>
      </c>
      <c r="D38" s="8">
        <v>100</v>
      </c>
      <c r="E38" s="8">
        <v>0.31</v>
      </c>
      <c r="F38" s="8">
        <f t="shared" si="0"/>
        <v>31</v>
      </c>
      <c r="G38" s="8">
        <f t="shared" si="1"/>
        <v>0.372</v>
      </c>
      <c r="H38" s="8">
        <f t="shared" si="2"/>
        <v>37.200000000000003</v>
      </c>
      <c r="I38" s="15"/>
      <c r="J38" s="15"/>
    </row>
    <row r="39" spans="1:10" x14ac:dyDescent="0.25">
      <c r="A39" s="15"/>
      <c r="B39" s="8">
        <v>30</v>
      </c>
      <c r="C39" s="14" t="s">
        <v>46</v>
      </c>
      <c r="D39" s="8">
        <v>50</v>
      </c>
      <c r="E39" s="8"/>
      <c r="F39" s="8">
        <f t="shared" si="0"/>
        <v>0</v>
      </c>
      <c r="G39" s="8">
        <f t="shared" si="1"/>
        <v>0</v>
      </c>
      <c r="H39" s="8">
        <f t="shared" si="2"/>
        <v>0</v>
      </c>
      <c r="I39" s="15"/>
      <c r="J39" s="15"/>
    </row>
    <row r="40" spans="1:10" x14ac:dyDescent="0.25">
      <c r="A40" s="15"/>
      <c r="B40" s="8">
        <v>31</v>
      </c>
      <c r="C40" s="13" t="s">
        <v>10</v>
      </c>
      <c r="D40" s="8">
        <v>50</v>
      </c>
      <c r="E40" s="8">
        <v>0.3</v>
      </c>
      <c r="F40" s="8">
        <f t="shared" si="0"/>
        <v>15</v>
      </c>
      <c r="G40" s="8">
        <f t="shared" si="1"/>
        <v>0.36</v>
      </c>
      <c r="H40" s="8">
        <f t="shared" si="2"/>
        <v>18</v>
      </c>
      <c r="I40" s="15"/>
      <c r="J40" s="15"/>
    </row>
    <row r="41" spans="1:10" ht="28.5" x14ac:dyDescent="0.25">
      <c r="A41" s="15"/>
      <c r="B41" s="8">
        <v>33</v>
      </c>
      <c r="C41" s="13" t="s">
        <v>13</v>
      </c>
      <c r="D41" s="8">
        <v>50</v>
      </c>
      <c r="E41" s="8">
        <v>0.3</v>
      </c>
      <c r="F41" s="8">
        <f t="shared" si="0"/>
        <v>15</v>
      </c>
      <c r="G41" s="8">
        <f t="shared" si="1"/>
        <v>0.36</v>
      </c>
      <c r="H41" s="8">
        <f t="shared" si="2"/>
        <v>18</v>
      </c>
      <c r="I41" s="15"/>
      <c r="J41" s="15"/>
    </row>
    <row r="42" spans="1:10" ht="28.5" x14ac:dyDescent="0.25">
      <c r="A42" s="15"/>
      <c r="B42" s="8">
        <v>32</v>
      </c>
      <c r="C42" s="13" t="s">
        <v>11</v>
      </c>
      <c r="D42" s="8">
        <v>50</v>
      </c>
      <c r="E42" s="8">
        <v>0.3</v>
      </c>
      <c r="F42" s="8">
        <f t="shared" si="0"/>
        <v>15</v>
      </c>
      <c r="G42" s="8">
        <f t="shared" si="1"/>
        <v>0.36</v>
      </c>
      <c r="H42" s="8">
        <f t="shared" si="2"/>
        <v>18</v>
      </c>
      <c r="I42" s="15"/>
      <c r="J42" s="15"/>
    </row>
    <row r="43" spans="1:10" x14ac:dyDescent="0.25">
      <c r="A43" s="5"/>
      <c r="B43" s="5"/>
      <c r="C43" s="14"/>
      <c r="D43" s="8"/>
      <c r="E43" s="8"/>
      <c r="F43" s="8"/>
      <c r="G43" s="8"/>
      <c r="H43" s="8"/>
      <c r="I43" s="5"/>
      <c r="J43" s="5"/>
    </row>
    <row r="44" spans="1:10" ht="28.5" x14ac:dyDescent="0.25">
      <c r="A44" s="15">
        <v>3</v>
      </c>
      <c r="B44" s="8">
        <v>27</v>
      </c>
      <c r="C44" s="13" t="s">
        <v>15</v>
      </c>
      <c r="D44" s="8">
        <v>45</v>
      </c>
      <c r="E44" s="8">
        <v>3.38</v>
      </c>
      <c r="F44" s="8">
        <f t="shared" si="0"/>
        <v>152.1</v>
      </c>
      <c r="G44" s="8">
        <f t="shared" si="1"/>
        <v>4.056</v>
      </c>
      <c r="H44" s="8">
        <f t="shared" si="2"/>
        <v>182.52</v>
      </c>
      <c r="I44" s="15">
        <v>419</v>
      </c>
      <c r="J44" s="15" t="s">
        <v>7</v>
      </c>
    </row>
    <row r="45" spans="1:10" x14ac:dyDescent="0.25">
      <c r="A45" s="15"/>
      <c r="B45" s="12">
        <v>35</v>
      </c>
      <c r="C45" s="14" t="s">
        <v>47</v>
      </c>
      <c r="D45" s="8">
        <v>25</v>
      </c>
      <c r="E45" s="8">
        <v>0.28000000000000003</v>
      </c>
      <c r="F45" s="8">
        <f t="shared" si="0"/>
        <v>7.0000000000000009</v>
      </c>
      <c r="G45" s="8">
        <f t="shared" si="1"/>
        <v>0.33600000000000002</v>
      </c>
      <c r="H45" s="8">
        <f t="shared" si="2"/>
        <v>8.4</v>
      </c>
      <c r="I45" s="15"/>
      <c r="J45" s="15"/>
    </row>
    <row r="46" spans="1:10" x14ac:dyDescent="0.25">
      <c r="A46" s="15"/>
      <c r="B46" s="12">
        <v>36</v>
      </c>
      <c r="C46" s="14" t="s">
        <v>48</v>
      </c>
      <c r="D46" s="8">
        <v>3</v>
      </c>
      <c r="E46" s="8"/>
      <c r="F46" s="8">
        <f t="shared" si="0"/>
        <v>0</v>
      </c>
      <c r="G46" s="8">
        <f t="shared" si="1"/>
        <v>0</v>
      </c>
      <c r="H46" s="8">
        <f t="shared" si="2"/>
        <v>0</v>
      </c>
      <c r="I46" s="15"/>
      <c r="J46" s="15"/>
    </row>
    <row r="47" spans="1:10" x14ac:dyDescent="0.25">
      <c r="A47" s="15"/>
      <c r="B47" s="12">
        <v>37</v>
      </c>
      <c r="C47" s="14" t="s">
        <v>49</v>
      </c>
      <c r="D47" s="8">
        <v>30</v>
      </c>
      <c r="E47" s="8">
        <v>0.28000000000000003</v>
      </c>
      <c r="F47" s="8">
        <f t="shared" si="0"/>
        <v>8.4</v>
      </c>
      <c r="G47" s="8">
        <f t="shared" si="1"/>
        <v>0.33600000000000002</v>
      </c>
      <c r="H47" s="8">
        <f t="shared" si="2"/>
        <v>10.08</v>
      </c>
      <c r="I47" s="15"/>
      <c r="J47" s="15"/>
    </row>
    <row r="48" spans="1:10" x14ac:dyDescent="0.25">
      <c r="A48" s="15"/>
      <c r="B48" s="12">
        <v>38</v>
      </c>
      <c r="C48" s="14" t="s">
        <v>50</v>
      </c>
      <c r="D48" s="8">
        <v>15</v>
      </c>
      <c r="E48" s="8"/>
      <c r="F48" s="8">
        <f t="shared" si="0"/>
        <v>0</v>
      </c>
      <c r="G48" s="8">
        <f t="shared" si="1"/>
        <v>0</v>
      </c>
      <c r="H48" s="8">
        <f t="shared" si="2"/>
        <v>0</v>
      </c>
      <c r="I48" s="15"/>
      <c r="J48" s="15"/>
    </row>
    <row r="49" spans="1:10" x14ac:dyDescent="0.25">
      <c r="A49" s="15"/>
      <c r="B49" s="8">
        <v>39</v>
      </c>
      <c r="C49" s="13" t="s">
        <v>12</v>
      </c>
      <c r="D49" s="8">
        <v>50</v>
      </c>
      <c r="E49" s="8">
        <v>0.51</v>
      </c>
      <c r="F49" s="8">
        <f t="shared" si="0"/>
        <v>25.5</v>
      </c>
      <c r="G49" s="8">
        <f t="shared" si="1"/>
        <v>0.61199999999999999</v>
      </c>
      <c r="H49" s="8">
        <f t="shared" si="2"/>
        <v>30.599999999999998</v>
      </c>
      <c r="I49" s="15"/>
      <c r="J49" s="15"/>
    </row>
    <row r="50" spans="1:10" ht="28.5" x14ac:dyDescent="0.25">
      <c r="A50" s="15"/>
      <c r="B50" s="8">
        <v>41</v>
      </c>
      <c r="C50" s="13" t="s">
        <v>51</v>
      </c>
      <c r="D50" s="8">
        <v>5</v>
      </c>
      <c r="E50" s="8">
        <v>3.01</v>
      </c>
      <c r="F50" s="8">
        <f t="shared" si="0"/>
        <v>15.049999999999999</v>
      </c>
      <c r="G50" s="8">
        <f t="shared" si="1"/>
        <v>3.6119999999999997</v>
      </c>
      <c r="H50" s="8">
        <f t="shared" si="2"/>
        <v>18.059999999999999</v>
      </c>
      <c r="I50" s="15"/>
      <c r="J50" s="15"/>
    </row>
    <row r="51" spans="1:10" ht="28.5" x14ac:dyDescent="0.25">
      <c r="A51" s="15"/>
      <c r="B51" s="8">
        <v>42</v>
      </c>
      <c r="C51" s="13" t="s">
        <v>52</v>
      </c>
      <c r="D51" s="8">
        <v>1</v>
      </c>
      <c r="E51" s="8">
        <v>3.01</v>
      </c>
      <c r="F51" s="8">
        <f t="shared" si="0"/>
        <v>3.01</v>
      </c>
      <c r="G51" s="8">
        <f t="shared" si="1"/>
        <v>3.6119999999999997</v>
      </c>
      <c r="H51" s="8">
        <f t="shared" si="2"/>
        <v>3.6119999999999997</v>
      </c>
      <c r="I51" s="15"/>
      <c r="J51" s="15"/>
    </row>
    <row r="52" spans="1:10" ht="28.5" x14ac:dyDescent="0.25">
      <c r="A52" s="15"/>
      <c r="B52" s="8">
        <v>43</v>
      </c>
      <c r="C52" s="13" t="s">
        <v>53</v>
      </c>
      <c r="D52" s="8">
        <v>11</v>
      </c>
      <c r="E52" s="8">
        <v>3.01</v>
      </c>
      <c r="F52" s="8">
        <f t="shared" si="0"/>
        <v>33.11</v>
      </c>
      <c r="G52" s="8">
        <f t="shared" si="1"/>
        <v>3.6119999999999997</v>
      </c>
      <c r="H52" s="8">
        <f t="shared" si="2"/>
        <v>39.731999999999999</v>
      </c>
      <c r="I52" s="15"/>
      <c r="J52" s="15"/>
    </row>
    <row r="53" spans="1:10" ht="42.75" x14ac:dyDescent="0.25">
      <c r="A53" s="15"/>
      <c r="B53" s="8">
        <v>44</v>
      </c>
      <c r="C53" s="13" t="s">
        <v>54</v>
      </c>
      <c r="D53" s="8">
        <v>3</v>
      </c>
      <c r="E53" s="8">
        <v>3.01</v>
      </c>
      <c r="F53" s="8">
        <f t="shared" si="0"/>
        <v>9.0299999999999994</v>
      </c>
      <c r="G53" s="8">
        <f t="shared" si="1"/>
        <v>3.6119999999999997</v>
      </c>
      <c r="H53" s="8">
        <f t="shared" si="2"/>
        <v>10.835999999999999</v>
      </c>
      <c r="I53" s="15"/>
      <c r="J53" s="15"/>
    </row>
    <row r="54" spans="1:10" ht="28.5" x14ac:dyDescent="0.25">
      <c r="A54" s="15"/>
      <c r="B54" s="8">
        <v>45</v>
      </c>
      <c r="C54" s="13" t="s">
        <v>55</v>
      </c>
      <c r="D54" s="8">
        <v>1</v>
      </c>
      <c r="E54" s="8">
        <v>3.01</v>
      </c>
      <c r="F54" s="8">
        <f t="shared" si="0"/>
        <v>3.01</v>
      </c>
      <c r="G54" s="8">
        <f t="shared" si="1"/>
        <v>3.6119999999999997</v>
      </c>
      <c r="H54" s="8">
        <f t="shared" si="2"/>
        <v>3.6119999999999997</v>
      </c>
      <c r="I54" s="15"/>
      <c r="J54" s="15"/>
    </row>
    <row r="55" spans="1:10" ht="28.5" x14ac:dyDescent="0.25">
      <c r="A55" s="15"/>
      <c r="B55" s="8">
        <v>46</v>
      </c>
      <c r="C55" s="13" t="s">
        <v>56</v>
      </c>
      <c r="D55" s="8">
        <v>1</v>
      </c>
      <c r="E55" s="8">
        <v>3.01</v>
      </c>
      <c r="F55" s="8">
        <f t="shared" si="0"/>
        <v>3.01</v>
      </c>
      <c r="G55" s="8">
        <f t="shared" si="1"/>
        <v>3.6119999999999997</v>
      </c>
      <c r="H55" s="8">
        <f t="shared" si="2"/>
        <v>3.6119999999999997</v>
      </c>
      <c r="I55" s="15"/>
      <c r="J55" s="15"/>
    </row>
    <row r="56" spans="1:10" ht="28.5" x14ac:dyDescent="0.25">
      <c r="A56" s="15"/>
      <c r="B56" s="8">
        <v>42</v>
      </c>
      <c r="C56" s="13" t="s">
        <v>52</v>
      </c>
      <c r="D56" s="8">
        <v>9</v>
      </c>
      <c r="E56" s="8">
        <v>3.01</v>
      </c>
      <c r="F56" s="8">
        <f t="shared" si="0"/>
        <v>27.089999999999996</v>
      </c>
      <c r="G56" s="8">
        <f t="shared" si="1"/>
        <v>3.6119999999999997</v>
      </c>
      <c r="H56" s="8">
        <f t="shared" si="2"/>
        <v>32.507999999999996</v>
      </c>
      <c r="I56" s="15"/>
      <c r="J56" s="15"/>
    </row>
    <row r="57" spans="1:10" ht="28.5" x14ac:dyDescent="0.25">
      <c r="A57" s="15"/>
      <c r="B57" s="8">
        <v>43</v>
      </c>
      <c r="C57" s="13" t="s">
        <v>53</v>
      </c>
      <c r="D57" s="8">
        <v>13</v>
      </c>
      <c r="E57" s="8">
        <v>3.01</v>
      </c>
      <c r="F57" s="8">
        <f t="shared" si="0"/>
        <v>39.129999999999995</v>
      </c>
      <c r="G57" s="8">
        <f t="shared" si="1"/>
        <v>3.6119999999999997</v>
      </c>
      <c r="H57" s="8">
        <f t="shared" si="2"/>
        <v>46.955999999999996</v>
      </c>
      <c r="I57" s="15"/>
      <c r="J57" s="15"/>
    </row>
    <row r="58" spans="1:10" ht="42.75" x14ac:dyDescent="0.25">
      <c r="A58" s="15"/>
      <c r="B58" s="8">
        <v>44</v>
      </c>
      <c r="C58" s="13" t="s">
        <v>54</v>
      </c>
      <c r="D58" s="8">
        <v>5</v>
      </c>
      <c r="E58" s="8">
        <v>3.01</v>
      </c>
      <c r="F58" s="8">
        <f t="shared" si="0"/>
        <v>15.049999999999999</v>
      </c>
      <c r="G58" s="8">
        <f t="shared" si="1"/>
        <v>3.6119999999999997</v>
      </c>
      <c r="H58" s="8">
        <f t="shared" si="2"/>
        <v>18.059999999999999</v>
      </c>
      <c r="I58" s="15"/>
      <c r="J58" s="15"/>
    </row>
    <row r="59" spans="1:10" ht="28.5" x14ac:dyDescent="0.25">
      <c r="A59" s="15"/>
      <c r="B59" s="8">
        <v>45</v>
      </c>
      <c r="C59" s="13" t="s">
        <v>55</v>
      </c>
      <c r="D59" s="8">
        <v>1</v>
      </c>
      <c r="E59" s="8">
        <v>3.01</v>
      </c>
      <c r="F59" s="8">
        <f t="shared" si="0"/>
        <v>3.01</v>
      </c>
      <c r="G59" s="8">
        <f t="shared" si="1"/>
        <v>3.6119999999999997</v>
      </c>
      <c r="H59" s="8">
        <f t="shared" si="2"/>
        <v>3.6119999999999997</v>
      </c>
      <c r="I59" s="15"/>
      <c r="J59" s="15"/>
    </row>
    <row r="60" spans="1:10" x14ac:dyDescent="0.25">
      <c r="A60" s="10"/>
      <c r="B60" s="10"/>
      <c r="C60" s="6"/>
      <c r="D60" s="6"/>
      <c r="E60" s="6"/>
      <c r="F60" s="6"/>
      <c r="G60" s="6"/>
      <c r="H60" s="6"/>
      <c r="I60" s="10"/>
      <c r="J60" s="10"/>
    </row>
    <row r="61" spans="1:10" x14ac:dyDescent="0.25">
      <c r="A61" s="5"/>
      <c r="B61" s="5"/>
      <c r="C61" s="8"/>
      <c r="D61" s="8"/>
      <c r="E61" s="8"/>
      <c r="F61" s="8"/>
      <c r="G61" s="8"/>
      <c r="H61" s="8"/>
      <c r="I61" s="5"/>
      <c r="J61" s="5"/>
    </row>
    <row r="62" spans="1:10" x14ac:dyDescent="0.25">
      <c r="A62" s="8"/>
      <c r="B62" s="8"/>
      <c r="C62" s="4"/>
      <c r="D62" s="8"/>
      <c r="E62" s="8"/>
      <c r="F62" s="8"/>
      <c r="G62" s="8"/>
      <c r="H62" s="8"/>
      <c r="I62" s="8"/>
      <c r="J62" s="8"/>
    </row>
    <row r="63" spans="1:10" x14ac:dyDescent="0.25">
      <c r="A63" s="8"/>
      <c r="B63" s="8"/>
      <c r="C63" s="3"/>
      <c r="D63" s="8"/>
      <c r="E63" s="8"/>
      <c r="F63" s="8"/>
      <c r="G63" s="8"/>
      <c r="H63" s="8"/>
      <c r="I63" s="8"/>
      <c r="J63" s="8"/>
    </row>
    <row r="64" spans="1:10" x14ac:dyDescent="0.25">
      <c r="A64" s="21" t="s">
        <v>5</v>
      </c>
      <c r="B64" s="21"/>
      <c r="C64" s="21"/>
      <c r="D64" s="7">
        <f>SUM(D4:D63)</f>
        <v>1060</v>
      </c>
      <c r="E64" s="7"/>
      <c r="F64" s="7"/>
      <c r="G64" s="7"/>
      <c r="H64" s="7"/>
      <c r="I64" s="7">
        <f>SUM(I4:I63)</f>
        <v>1176</v>
      </c>
      <c r="J64" s="7"/>
    </row>
    <row r="65" spans="1:10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5">
      <c r="A66" s="7"/>
      <c r="B66" s="7"/>
      <c r="C66" s="7"/>
      <c r="D66" s="21" t="s">
        <v>3</v>
      </c>
      <c r="E66" s="21"/>
      <c r="F66" s="21"/>
      <c r="G66" s="21"/>
      <c r="H66" s="21"/>
      <c r="I66" s="21"/>
      <c r="J66" s="7"/>
    </row>
  </sheetData>
  <mergeCells count="15">
    <mergeCell ref="A64:C64"/>
    <mergeCell ref="D66:I66"/>
    <mergeCell ref="A11:A42"/>
    <mergeCell ref="I11:I42"/>
    <mergeCell ref="J11:J42"/>
    <mergeCell ref="A44:A59"/>
    <mergeCell ref="I44:I59"/>
    <mergeCell ref="J44:J59"/>
    <mergeCell ref="A1:J1"/>
    <mergeCell ref="A2:B2"/>
    <mergeCell ref="C2:G2"/>
    <mergeCell ref="H2:I2"/>
    <mergeCell ref="A5:A9"/>
    <mergeCell ref="I5:I9"/>
    <mergeCell ref="J5:J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2023-06-28T12:23:28Z</dcterms:modified>
</cp:coreProperties>
</file>