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Моргунова К.А\Downloads\"/>
    </mc:Choice>
  </mc:AlternateContent>
  <xr:revisionPtr revIDLastSave="0" documentId="8_{B9E902B9-A047-435E-8070-33B841B6E408}" xr6:coauthVersionLast="47" xr6:coauthVersionMax="47" xr10:uidLastSave="{00000000-0000-0000-0000-000000000000}"/>
  <bookViews>
    <workbookView xWindow="-120" yWindow="-120" windowWidth="29040" windowHeight="15840" tabRatio="500" xr2:uid="{00000000-000D-0000-FFFF-FFFF00000000}"/>
  </bookViews>
  <sheets>
    <sheet name="ПРАЙС" sheetId="1" r:id="rId1"/>
    <sheet name="инфо" sheetId="2" r:id="rId2"/>
    <sheet name="Лист3" sheetId="3" r:id="rId3"/>
  </sheets>
  <definedNames>
    <definedName name="_xlnm._FilterDatabase" localSheetId="0" hidden="1">ПРАЙС!$A$1:$AE$1979</definedName>
  </definedNames>
  <calcPr calcId="18102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J1721" i="1" l="1"/>
  <c r="I1721" i="1"/>
  <c r="J1720" i="1"/>
  <c r="J1723" i="1"/>
  <c r="I1723" i="1"/>
  <c r="J1722" i="1"/>
  <c r="I1722" i="1"/>
  <c r="I1720" i="1"/>
  <c r="J1714" i="1"/>
  <c r="J1715" i="1"/>
  <c r="J1716" i="1"/>
  <c r="J1717" i="1"/>
  <c r="I1717" i="1"/>
  <c r="I1716" i="1"/>
  <c r="I1715" i="1"/>
  <c r="I1714" i="1"/>
  <c r="J1659" i="1"/>
  <c r="I1659" i="1"/>
  <c r="J1658" i="1"/>
  <c r="I1658" i="1"/>
  <c r="J1657" i="1"/>
  <c r="I1657" i="1"/>
  <c r="I1656" i="1"/>
  <c r="J1656" i="1" s="1"/>
  <c r="I1647" i="1"/>
  <c r="J1647" i="1"/>
  <c r="I1646" i="1"/>
  <c r="J1646" i="1"/>
  <c r="I1645" i="1"/>
  <c r="J1645" i="1"/>
  <c r="I1644" i="1"/>
  <c r="J1644" i="1"/>
  <c r="J1949" i="1" l="1"/>
  <c r="I1949" i="1"/>
  <c r="J1948" i="1"/>
  <c r="I1948" i="1"/>
  <c r="J1947" i="1"/>
  <c r="I1947" i="1"/>
  <c r="J1946" i="1"/>
  <c r="I1946" i="1"/>
  <c r="J1945" i="1"/>
  <c r="I1945" i="1"/>
  <c r="J1944" i="1"/>
  <c r="I1944" i="1"/>
  <c r="J1943" i="1"/>
  <c r="I1943" i="1"/>
  <c r="J1942" i="1"/>
  <c r="I1942" i="1"/>
  <c r="J1941" i="1"/>
  <c r="I1941" i="1"/>
  <c r="J1940" i="1"/>
  <c r="I1940" i="1"/>
  <c r="J1939" i="1"/>
  <c r="I1939" i="1"/>
  <c r="J1938" i="1"/>
  <c r="I1938" i="1"/>
  <c r="J1937" i="1"/>
  <c r="I1937" i="1"/>
  <c r="J1936" i="1"/>
  <c r="I1936" i="1"/>
  <c r="J1935" i="1"/>
  <c r="I1935" i="1"/>
  <c r="J1934" i="1"/>
  <c r="I1934" i="1"/>
  <c r="J1933" i="1"/>
  <c r="I1933" i="1"/>
  <c r="J1932" i="1"/>
  <c r="I1932" i="1"/>
  <c r="J1931" i="1"/>
  <c r="I1931" i="1"/>
  <c r="J1930" i="1"/>
  <c r="I1930" i="1"/>
  <c r="J1929" i="1"/>
  <c r="I1929" i="1"/>
  <c r="J1928" i="1"/>
  <c r="I1928" i="1"/>
  <c r="J1927" i="1"/>
  <c r="I1927" i="1"/>
  <c r="J1926" i="1"/>
  <c r="I1926" i="1"/>
  <c r="J1925" i="1"/>
  <c r="I1925" i="1"/>
  <c r="J1924" i="1"/>
  <c r="I1924" i="1"/>
  <c r="J1923" i="1"/>
  <c r="I1923" i="1"/>
  <c r="J1922" i="1"/>
  <c r="I1922" i="1"/>
  <c r="J1921" i="1"/>
  <c r="I1921" i="1"/>
  <c r="J1920" i="1"/>
  <c r="I1920" i="1"/>
  <c r="J1919" i="1"/>
  <c r="I1919" i="1"/>
  <c r="J1918" i="1"/>
  <c r="I1918" i="1"/>
  <c r="J1917" i="1"/>
  <c r="I1917" i="1"/>
  <c r="J1916" i="1"/>
  <c r="I1916" i="1"/>
  <c r="J1915" i="1"/>
  <c r="I1915" i="1"/>
  <c r="J1914" i="1"/>
  <c r="I1914" i="1"/>
  <c r="J1913" i="1"/>
  <c r="I1913" i="1"/>
  <c r="J1912" i="1"/>
  <c r="I1912" i="1"/>
  <c r="J1911" i="1"/>
  <c r="I1911" i="1"/>
  <c r="J1910" i="1"/>
  <c r="I1910" i="1"/>
  <c r="J1909" i="1"/>
  <c r="I1909" i="1"/>
  <c r="J1908" i="1"/>
  <c r="I1908" i="1"/>
  <c r="J1907" i="1"/>
  <c r="I1907" i="1"/>
  <c r="J1906" i="1"/>
  <c r="I1906" i="1"/>
  <c r="J1905" i="1"/>
  <c r="I1905" i="1"/>
  <c r="J1904" i="1"/>
  <c r="I1904" i="1"/>
  <c r="J1903" i="1"/>
  <c r="I1903" i="1"/>
  <c r="J1902" i="1"/>
  <c r="I1902" i="1"/>
  <c r="J1901" i="1"/>
  <c r="I1901" i="1"/>
  <c r="J1900" i="1"/>
  <c r="I1900" i="1"/>
  <c r="J1899" i="1"/>
  <c r="I1899" i="1"/>
  <c r="J1898" i="1"/>
  <c r="I1898" i="1"/>
  <c r="J1897" i="1"/>
  <c r="I1897" i="1"/>
  <c r="J1896" i="1"/>
  <c r="I1896" i="1"/>
  <c r="J1895" i="1"/>
  <c r="I1895" i="1"/>
  <c r="J1894" i="1"/>
  <c r="I1894" i="1"/>
  <c r="J1893" i="1"/>
  <c r="I1893" i="1"/>
  <c r="J1892" i="1"/>
  <c r="I1892" i="1"/>
  <c r="J1891" i="1"/>
  <c r="I1891" i="1"/>
  <c r="J1890" i="1"/>
  <c r="I1890" i="1"/>
  <c r="J1889" i="1"/>
  <c r="I1889" i="1"/>
  <c r="J1888" i="1"/>
  <c r="I1888" i="1"/>
  <c r="J1887" i="1"/>
  <c r="I1887" i="1"/>
  <c r="J1886" i="1"/>
  <c r="I1886" i="1"/>
  <c r="J1885" i="1"/>
  <c r="I1885" i="1"/>
  <c r="J1884" i="1"/>
  <c r="I1884" i="1"/>
  <c r="J1883" i="1"/>
  <c r="I1883" i="1"/>
  <c r="J1882" i="1"/>
  <c r="I1882" i="1"/>
  <c r="J1881" i="1"/>
  <c r="I1881" i="1"/>
  <c r="J1880" i="1"/>
  <c r="I1880" i="1"/>
  <c r="J1879" i="1"/>
  <c r="I1879" i="1"/>
  <c r="J1878" i="1"/>
  <c r="I1878" i="1"/>
  <c r="J1877" i="1"/>
  <c r="I1877" i="1"/>
  <c r="J1876" i="1"/>
  <c r="I1876" i="1"/>
  <c r="J1875" i="1"/>
  <c r="I1875" i="1"/>
  <c r="J1874" i="1"/>
  <c r="I1874" i="1"/>
  <c r="J1873" i="1"/>
  <c r="I1873" i="1"/>
  <c r="J1872" i="1"/>
  <c r="I1872" i="1"/>
  <c r="J1871" i="1"/>
  <c r="I1871" i="1"/>
  <c r="J1870" i="1"/>
  <c r="I1870" i="1"/>
  <c r="J1869" i="1"/>
  <c r="I1869" i="1"/>
  <c r="J1868" i="1"/>
  <c r="I1868" i="1"/>
  <c r="J1867" i="1"/>
  <c r="I1867" i="1"/>
  <c r="J1866" i="1"/>
  <c r="I1866" i="1"/>
  <c r="J1865" i="1"/>
  <c r="I1865" i="1"/>
  <c r="J1864" i="1"/>
  <c r="I1864" i="1"/>
  <c r="J1863" i="1"/>
  <c r="I1863" i="1"/>
  <c r="J1862" i="1"/>
  <c r="I1862" i="1"/>
  <c r="J1861" i="1"/>
  <c r="I1861" i="1"/>
  <c r="J1860" i="1"/>
  <c r="I1860" i="1"/>
  <c r="J1859" i="1"/>
  <c r="I1859" i="1"/>
  <c r="J1858" i="1"/>
  <c r="I1858" i="1"/>
  <c r="J1857" i="1"/>
  <c r="I1857" i="1"/>
  <c r="J1856" i="1"/>
  <c r="I1856" i="1"/>
  <c r="J1855" i="1"/>
  <c r="I1855" i="1"/>
  <c r="J1854" i="1"/>
  <c r="I1854" i="1"/>
  <c r="J1853" i="1"/>
  <c r="I1853" i="1"/>
  <c r="J1852" i="1"/>
  <c r="I1852" i="1"/>
  <c r="J1851" i="1"/>
  <c r="I1851" i="1"/>
  <c r="J1850" i="1"/>
  <c r="I1850" i="1"/>
  <c r="J1849" i="1"/>
  <c r="I1849" i="1"/>
  <c r="J1848" i="1"/>
  <c r="I1848" i="1"/>
  <c r="J1847" i="1"/>
  <c r="I1847" i="1"/>
  <c r="J1846" i="1"/>
  <c r="I1846" i="1"/>
  <c r="J1845" i="1"/>
  <c r="I1845" i="1"/>
  <c r="J1844" i="1"/>
  <c r="I1844" i="1"/>
  <c r="J1843" i="1"/>
  <c r="I1843" i="1"/>
  <c r="J1842" i="1"/>
  <c r="I1842" i="1"/>
  <c r="J1841" i="1"/>
  <c r="I1841" i="1"/>
  <c r="J1840" i="1"/>
  <c r="I1840" i="1"/>
  <c r="J1839" i="1"/>
  <c r="I1839" i="1"/>
  <c r="J1838" i="1"/>
  <c r="I1838" i="1"/>
  <c r="J1837" i="1"/>
  <c r="I1837" i="1"/>
  <c r="J1836" i="1"/>
  <c r="I1836" i="1"/>
  <c r="J1835" i="1"/>
  <c r="I1835" i="1"/>
  <c r="J1834" i="1"/>
  <c r="I1834" i="1"/>
  <c r="J1833" i="1"/>
  <c r="I1833" i="1"/>
  <c r="J1832" i="1"/>
  <c r="I1832" i="1"/>
  <c r="J1831" i="1"/>
  <c r="I1831" i="1"/>
  <c r="J1830" i="1"/>
  <c r="I1830" i="1"/>
  <c r="J1829" i="1"/>
  <c r="I1829" i="1"/>
  <c r="J1828" i="1"/>
  <c r="I1828" i="1"/>
  <c r="J1827" i="1"/>
  <c r="I1827" i="1"/>
  <c r="J1826" i="1"/>
  <c r="I1826" i="1"/>
  <c r="J1825" i="1"/>
  <c r="I1825" i="1"/>
  <c r="J1824" i="1"/>
  <c r="I1824" i="1"/>
  <c r="J1823" i="1"/>
  <c r="I1823" i="1"/>
  <c r="J1822" i="1"/>
  <c r="I1822" i="1"/>
  <c r="J1821" i="1"/>
  <c r="I1821" i="1"/>
  <c r="J1820" i="1"/>
  <c r="I1820" i="1"/>
  <c r="J1819" i="1"/>
  <c r="I1819" i="1"/>
  <c r="J1818" i="1"/>
  <c r="I1818" i="1"/>
  <c r="J1817" i="1"/>
  <c r="I1817" i="1"/>
  <c r="J1816" i="1"/>
  <c r="I1816" i="1"/>
  <c r="J1815" i="1"/>
  <c r="I1815" i="1"/>
  <c r="J1814" i="1"/>
  <c r="I1814" i="1"/>
  <c r="J1813" i="1"/>
  <c r="I1813" i="1"/>
  <c r="J1812" i="1"/>
  <c r="I1812" i="1"/>
  <c r="J1811" i="1"/>
  <c r="I1811" i="1"/>
  <c r="J1810" i="1"/>
  <c r="I1810" i="1"/>
  <c r="J1809" i="1"/>
  <c r="I1809" i="1"/>
  <c r="J1808" i="1"/>
  <c r="I1808" i="1"/>
  <c r="J1807" i="1"/>
  <c r="I1807" i="1"/>
  <c r="J1806" i="1"/>
  <c r="I1806" i="1"/>
  <c r="J1805" i="1"/>
  <c r="I1805" i="1"/>
  <c r="J1804" i="1"/>
  <c r="I1804" i="1"/>
  <c r="J1803" i="1"/>
  <c r="I1803" i="1"/>
  <c r="J1802" i="1"/>
  <c r="I1802" i="1"/>
  <c r="J1801" i="1"/>
  <c r="I1801" i="1"/>
  <c r="J1800" i="1"/>
  <c r="I1800" i="1"/>
  <c r="J1799" i="1"/>
  <c r="I1799" i="1"/>
  <c r="J1798" i="1"/>
  <c r="I1798" i="1"/>
  <c r="J1797" i="1"/>
  <c r="I1797" i="1"/>
  <c r="J1796" i="1"/>
  <c r="I1796" i="1"/>
  <c r="J1795" i="1"/>
  <c r="I1795" i="1"/>
  <c r="J1794" i="1"/>
  <c r="I1794" i="1"/>
  <c r="J1793" i="1"/>
  <c r="I1793" i="1"/>
  <c r="J1792" i="1"/>
  <c r="I1792" i="1"/>
  <c r="J1791" i="1"/>
  <c r="I1791" i="1"/>
  <c r="J1790" i="1"/>
  <c r="I1790" i="1"/>
  <c r="J1789" i="1"/>
  <c r="I1789" i="1"/>
  <c r="J1788" i="1"/>
  <c r="I1788" i="1"/>
  <c r="J1787" i="1"/>
  <c r="I1787" i="1"/>
  <c r="J1786" i="1"/>
  <c r="I1786" i="1"/>
  <c r="J1785" i="1"/>
  <c r="I1785" i="1"/>
  <c r="J1784" i="1"/>
  <c r="I1784" i="1"/>
  <c r="J1783" i="1"/>
  <c r="I1783" i="1"/>
  <c r="J1782" i="1"/>
  <c r="I1782" i="1"/>
  <c r="J1781" i="1"/>
  <c r="I1781" i="1"/>
  <c r="J1780" i="1"/>
  <c r="I1780" i="1"/>
  <c r="J1779" i="1"/>
  <c r="I1779" i="1"/>
  <c r="J1778" i="1"/>
  <c r="I1778" i="1"/>
  <c r="J1777" i="1"/>
  <c r="I1777" i="1"/>
  <c r="J1776" i="1"/>
  <c r="I1776" i="1"/>
  <c r="J1775" i="1"/>
  <c r="I1775" i="1"/>
  <c r="J1774" i="1"/>
  <c r="I1774" i="1"/>
  <c r="J1773" i="1"/>
  <c r="I1773" i="1"/>
  <c r="J1772" i="1"/>
  <c r="I1772" i="1"/>
  <c r="J1771" i="1"/>
  <c r="I1771" i="1"/>
  <c r="J1770" i="1"/>
  <c r="I1770" i="1"/>
  <c r="J1769" i="1"/>
  <c r="I1769" i="1"/>
  <c r="J1768" i="1"/>
  <c r="I1768" i="1"/>
  <c r="J1767" i="1"/>
  <c r="I1767" i="1"/>
  <c r="J1766" i="1"/>
  <c r="I1766" i="1"/>
  <c r="J1765" i="1"/>
  <c r="I1765" i="1"/>
  <c r="J1764" i="1"/>
  <c r="I1764" i="1"/>
  <c r="J1763" i="1"/>
  <c r="I1763" i="1"/>
  <c r="J1762" i="1"/>
  <c r="I1762" i="1"/>
  <c r="J1761" i="1"/>
  <c r="I1761" i="1"/>
  <c r="J1760" i="1"/>
  <c r="I1760" i="1"/>
  <c r="J1759" i="1"/>
  <c r="I1759" i="1"/>
  <c r="J1758" i="1"/>
  <c r="I1758" i="1"/>
  <c r="J1757" i="1"/>
  <c r="I1757" i="1"/>
  <c r="J1756" i="1"/>
  <c r="I1756" i="1"/>
  <c r="J1755" i="1"/>
  <c r="I1755" i="1"/>
  <c r="J1754" i="1"/>
  <c r="I1754" i="1"/>
  <c r="J1753" i="1"/>
  <c r="I1753" i="1"/>
  <c r="J1752" i="1"/>
  <c r="I1752" i="1"/>
  <c r="J1751" i="1"/>
  <c r="I1751" i="1"/>
  <c r="J1750" i="1"/>
  <c r="I1750" i="1"/>
  <c r="J1749" i="1"/>
  <c r="I1749" i="1"/>
  <c r="J1748" i="1"/>
  <c r="I1748" i="1"/>
  <c r="J1747" i="1"/>
  <c r="I1747" i="1"/>
  <c r="J1746" i="1"/>
  <c r="I1746" i="1"/>
  <c r="J1745" i="1"/>
  <c r="I1745" i="1"/>
  <c r="J1744" i="1"/>
  <c r="I1744" i="1"/>
  <c r="J1743" i="1"/>
  <c r="I1743" i="1"/>
  <c r="J1742" i="1"/>
  <c r="I1742" i="1"/>
  <c r="J1741" i="1"/>
  <c r="I1741" i="1"/>
  <c r="J1740" i="1"/>
  <c r="I1740" i="1"/>
  <c r="J1739" i="1"/>
  <c r="I1739" i="1"/>
  <c r="J1738" i="1"/>
  <c r="I1738" i="1"/>
  <c r="J1737" i="1"/>
  <c r="I1737" i="1"/>
  <c r="J1736" i="1"/>
  <c r="I1736" i="1"/>
  <c r="J1735" i="1"/>
  <c r="I1735" i="1"/>
  <c r="J1734" i="1"/>
  <c r="I1734" i="1"/>
  <c r="J1733" i="1"/>
  <c r="I1733" i="1"/>
  <c r="J1732" i="1"/>
  <c r="I1732" i="1"/>
  <c r="J1731" i="1"/>
  <c r="I1731" i="1"/>
  <c r="J1730" i="1"/>
  <c r="I1730" i="1"/>
  <c r="J1729" i="1"/>
  <c r="I1729" i="1"/>
  <c r="J1728" i="1"/>
  <c r="I1728" i="1"/>
  <c r="J1727" i="1"/>
  <c r="I1727" i="1"/>
  <c r="J1726" i="1"/>
  <c r="I1726" i="1"/>
  <c r="J1725" i="1"/>
  <c r="I1725" i="1"/>
  <c r="J1724" i="1"/>
  <c r="I1724" i="1"/>
  <c r="J1719" i="1"/>
  <c r="I1719" i="1"/>
  <c r="J1718" i="1"/>
  <c r="I1718" i="1"/>
  <c r="J1713" i="1"/>
  <c r="I1713" i="1"/>
  <c r="J1712" i="1"/>
  <c r="I1712" i="1"/>
  <c r="I1711" i="1"/>
  <c r="J1711" i="1" s="1"/>
  <c r="I1710" i="1"/>
  <c r="J1710" i="1" s="1"/>
  <c r="I1709" i="1"/>
  <c r="J1709" i="1" s="1"/>
  <c r="I1708" i="1"/>
  <c r="J1708" i="1" s="1"/>
  <c r="I1707" i="1"/>
  <c r="J1707" i="1" s="1"/>
  <c r="I1706" i="1"/>
  <c r="J1706" i="1" s="1"/>
  <c r="I1705" i="1"/>
  <c r="J1705" i="1" s="1"/>
  <c r="I1704" i="1"/>
  <c r="J1704" i="1" s="1"/>
  <c r="I1703" i="1"/>
  <c r="J1703" i="1" s="1"/>
  <c r="I1702" i="1"/>
  <c r="J1702" i="1" s="1"/>
  <c r="I1701" i="1"/>
  <c r="J1701" i="1" s="1"/>
  <c r="I1700" i="1"/>
  <c r="J1700" i="1" s="1"/>
  <c r="I1699" i="1"/>
  <c r="J1699" i="1" s="1"/>
  <c r="I1698" i="1"/>
  <c r="J1698" i="1" s="1"/>
  <c r="I1697" i="1"/>
  <c r="J1697" i="1" s="1"/>
  <c r="J1696" i="1"/>
  <c r="I1696" i="1"/>
  <c r="J1695" i="1"/>
  <c r="I1695" i="1"/>
  <c r="J1694" i="1"/>
  <c r="I1694" i="1"/>
  <c r="J1693" i="1"/>
  <c r="I1693" i="1"/>
  <c r="J1692" i="1"/>
  <c r="I1692" i="1"/>
  <c r="J1691" i="1"/>
  <c r="I1691" i="1"/>
  <c r="J1690" i="1"/>
  <c r="I1690" i="1"/>
  <c r="J1689" i="1"/>
  <c r="I1689" i="1"/>
  <c r="J1688" i="1"/>
  <c r="I1688" i="1"/>
  <c r="J1687" i="1"/>
  <c r="I1687" i="1"/>
  <c r="J1686" i="1"/>
  <c r="I1686" i="1"/>
  <c r="J1685" i="1"/>
  <c r="I1685" i="1"/>
  <c r="J1684" i="1"/>
  <c r="I1684" i="1"/>
  <c r="J1683" i="1"/>
  <c r="I1683" i="1"/>
  <c r="J1682" i="1"/>
  <c r="I1682" i="1"/>
  <c r="I1681" i="1"/>
  <c r="J1681" i="1" s="1"/>
  <c r="I1680" i="1"/>
  <c r="J1680" i="1" s="1"/>
  <c r="I1679" i="1"/>
  <c r="J1679" i="1" s="1"/>
  <c r="I1678" i="1"/>
  <c r="J1678" i="1" s="1"/>
  <c r="I1677" i="1"/>
  <c r="J1677" i="1" s="1"/>
  <c r="I1676" i="1"/>
  <c r="J1676" i="1" s="1"/>
  <c r="I1675" i="1"/>
  <c r="J1675" i="1" s="1"/>
  <c r="I1674" i="1"/>
  <c r="J1674" i="1" s="1"/>
  <c r="I1673" i="1"/>
  <c r="J1673" i="1" s="1"/>
  <c r="I1672" i="1"/>
  <c r="J1672" i="1" s="1"/>
  <c r="I1671" i="1"/>
  <c r="J1671" i="1" s="1"/>
  <c r="I1670" i="1"/>
  <c r="J1670" i="1" s="1"/>
  <c r="I1669" i="1"/>
  <c r="J1669" i="1" s="1"/>
  <c r="I1668" i="1"/>
  <c r="J1668" i="1" s="1"/>
  <c r="I1667" i="1"/>
  <c r="J1667" i="1" s="1"/>
  <c r="I1666" i="1"/>
  <c r="J1666" i="1" s="1"/>
  <c r="I1665" i="1"/>
  <c r="J1665" i="1" s="1"/>
  <c r="I1664" i="1"/>
  <c r="J1664" i="1" s="1"/>
  <c r="I1663" i="1"/>
  <c r="J1663" i="1" s="1"/>
  <c r="I1662" i="1"/>
  <c r="J1662" i="1" s="1"/>
  <c r="I1661" i="1"/>
  <c r="J1661" i="1" s="1"/>
  <c r="I1660" i="1"/>
  <c r="J1660" i="1" s="1"/>
  <c r="I1655" i="1"/>
  <c r="J1655" i="1" s="1"/>
  <c r="I1654" i="1"/>
  <c r="J1654" i="1" s="1"/>
  <c r="I1653" i="1"/>
  <c r="J1653" i="1" s="1"/>
  <c r="I1652" i="1"/>
  <c r="J1652" i="1" s="1"/>
  <c r="J1651" i="1"/>
  <c r="I1651" i="1"/>
  <c r="J1650" i="1"/>
  <c r="I1650" i="1"/>
  <c r="J1649" i="1"/>
  <c r="I1649" i="1"/>
  <c r="J1648" i="1"/>
  <c r="I1648" i="1"/>
  <c r="J1643" i="1"/>
  <c r="I1643" i="1"/>
  <c r="J1642" i="1"/>
  <c r="I1642" i="1"/>
  <c r="J1641" i="1"/>
  <c r="I1641" i="1"/>
  <c r="J1640" i="1"/>
  <c r="I1640" i="1"/>
  <c r="J1639" i="1"/>
  <c r="I1639" i="1"/>
  <c r="J1638" i="1"/>
  <c r="I1638" i="1"/>
  <c r="J1637" i="1"/>
  <c r="I1637" i="1"/>
  <c r="J1636" i="1"/>
  <c r="I1636" i="1"/>
  <c r="J1635" i="1"/>
  <c r="I1635" i="1"/>
  <c r="J1634" i="1"/>
  <c r="I1634" i="1"/>
  <c r="J1633" i="1"/>
  <c r="I1633" i="1"/>
  <c r="J1632" i="1"/>
  <c r="I1632" i="1"/>
  <c r="J1631" i="1"/>
  <c r="I1631" i="1"/>
  <c r="J1630" i="1"/>
  <c r="I1630" i="1"/>
  <c r="J1629" i="1"/>
  <c r="I1629" i="1"/>
  <c r="J1628" i="1"/>
  <c r="I1628" i="1"/>
  <c r="J1627" i="1"/>
  <c r="I1627" i="1"/>
  <c r="J1626" i="1"/>
  <c r="I1626" i="1"/>
  <c r="J1625" i="1"/>
  <c r="I1625" i="1"/>
  <c r="J1624" i="1"/>
  <c r="I1624" i="1"/>
  <c r="J1623" i="1"/>
  <c r="I1623" i="1"/>
  <c r="J1622" i="1"/>
  <c r="I1622" i="1"/>
  <c r="J1621" i="1"/>
  <c r="I1621" i="1"/>
  <c r="J1620" i="1"/>
  <c r="I1620" i="1"/>
  <c r="J1619" i="1"/>
  <c r="I1619" i="1"/>
  <c r="J1618" i="1"/>
  <c r="I1618" i="1"/>
  <c r="J1617" i="1"/>
  <c r="I1617" i="1"/>
  <c r="J1616" i="1"/>
  <c r="I1616" i="1"/>
  <c r="J1615" i="1"/>
  <c r="I1615" i="1"/>
  <c r="J1614" i="1"/>
  <c r="I1614" i="1"/>
  <c r="J1613" i="1"/>
  <c r="I1613" i="1"/>
  <c r="J1612" i="1"/>
  <c r="I1612" i="1"/>
  <c r="J1611" i="1"/>
  <c r="I1611" i="1"/>
  <c r="J1610" i="1"/>
  <c r="I1610" i="1"/>
  <c r="J1609" i="1"/>
  <c r="I1609" i="1"/>
  <c r="J1608" i="1"/>
  <c r="I1608" i="1"/>
  <c r="J1607" i="1"/>
  <c r="I1607" i="1"/>
  <c r="J1606" i="1"/>
  <c r="I1606" i="1"/>
  <c r="J1605" i="1"/>
  <c r="I1605" i="1"/>
  <c r="J1604" i="1"/>
  <c r="I1604" i="1"/>
  <c r="J1603" i="1"/>
  <c r="I1603" i="1"/>
  <c r="J1602" i="1"/>
  <c r="I1602" i="1"/>
  <c r="J1601" i="1"/>
  <c r="I1601" i="1"/>
  <c r="J1600" i="1"/>
  <c r="I1600" i="1"/>
  <c r="J1599" i="1"/>
  <c r="I1599" i="1"/>
  <c r="J1598" i="1"/>
  <c r="I1598" i="1"/>
  <c r="J1597" i="1"/>
  <c r="I1597" i="1"/>
  <c r="J1596" i="1"/>
  <c r="I1596" i="1"/>
  <c r="J1595" i="1"/>
  <c r="I1595" i="1"/>
  <c r="J1594" i="1"/>
  <c r="I1594" i="1"/>
  <c r="J1593" i="1"/>
  <c r="I1593" i="1"/>
  <c r="J1592" i="1"/>
  <c r="I1592" i="1"/>
  <c r="J1591" i="1"/>
  <c r="I1591" i="1"/>
  <c r="J1590" i="1"/>
  <c r="I1590" i="1"/>
  <c r="J1589" i="1"/>
  <c r="I1589" i="1"/>
  <c r="J1588" i="1"/>
  <c r="I1588" i="1"/>
  <c r="J1587" i="1"/>
  <c r="I1587" i="1"/>
  <c r="J1586" i="1"/>
  <c r="I1586" i="1"/>
  <c r="J1585" i="1"/>
  <c r="I1585" i="1"/>
  <c r="J1584" i="1"/>
  <c r="I1584" i="1"/>
  <c r="J1583" i="1"/>
  <c r="I1583" i="1"/>
  <c r="J1582" i="1"/>
  <c r="I1582" i="1"/>
  <c r="J1581" i="1"/>
  <c r="I1581" i="1"/>
  <c r="J1580" i="1"/>
  <c r="I1580" i="1"/>
  <c r="J1579" i="1"/>
  <c r="I1579" i="1"/>
  <c r="J1578" i="1"/>
  <c r="I1578" i="1"/>
  <c r="J1577" i="1"/>
  <c r="I1577" i="1"/>
  <c r="J1576" i="1"/>
  <c r="I1576" i="1"/>
  <c r="J1575" i="1"/>
  <c r="I1575" i="1"/>
  <c r="J1574" i="1"/>
  <c r="I1574" i="1"/>
  <c r="J1573" i="1"/>
  <c r="I1573" i="1"/>
  <c r="J1572" i="1"/>
  <c r="I1572" i="1"/>
  <c r="J1571" i="1"/>
  <c r="I1571" i="1"/>
  <c r="J1570" i="1"/>
  <c r="I1570" i="1"/>
  <c r="J1569" i="1"/>
  <c r="I1569" i="1"/>
  <c r="J1568" i="1"/>
  <c r="I1568" i="1"/>
  <c r="J1567" i="1"/>
  <c r="I1567" i="1"/>
  <c r="J1566" i="1"/>
  <c r="I1566" i="1"/>
  <c r="J1565" i="1"/>
  <c r="I1565" i="1"/>
  <c r="J1564" i="1"/>
  <c r="I1564" i="1"/>
  <c r="J1563" i="1"/>
  <c r="I1563" i="1"/>
  <c r="J1562" i="1"/>
  <c r="I1562" i="1"/>
  <c r="J1561" i="1"/>
  <c r="I1561" i="1"/>
  <c r="J1560" i="1"/>
  <c r="I1560" i="1"/>
  <c r="J1559" i="1"/>
  <c r="I1559" i="1"/>
  <c r="J1558" i="1"/>
  <c r="I1558" i="1"/>
  <c r="J1557" i="1"/>
  <c r="I1557" i="1"/>
  <c r="J1556" i="1"/>
  <c r="I1556" i="1"/>
  <c r="J1555" i="1"/>
  <c r="I1555" i="1"/>
  <c r="J1554" i="1"/>
  <c r="I1554" i="1"/>
  <c r="J1553" i="1"/>
  <c r="I1553" i="1"/>
  <c r="J1552" i="1"/>
  <c r="I1552" i="1"/>
  <c r="J1551" i="1"/>
  <c r="I1551" i="1"/>
  <c r="J1550" i="1"/>
  <c r="I1550" i="1"/>
  <c r="J1549" i="1"/>
  <c r="I1549" i="1"/>
  <c r="J1548" i="1"/>
  <c r="I1548" i="1"/>
  <c r="J1547" i="1"/>
  <c r="I1547" i="1"/>
  <c r="J1546" i="1"/>
  <c r="I1546" i="1"/>
  <c r="J1545" i="1"/>
  <c r="I1545" i="1"/>
  <c r="J1544" i="1"/>
  <c r="I1544" i="1"/>
  <c r="J1543" i="1"/>
  <c r="I1543" i="1"/>
  <c r="J1542" i="1"/>
  <c r="I1542" i="1"/>
  <c r="J1541" i="1"/>
  <c r="I1541" i="1"/>
  <c r="J1540" i="1"/>
  <c r="I1540" i="1"/>
  <c r="J1539" i="1"/>
  <c r="I1539" i="1"/>
  <c r="J1538" i="1"/>
  <c r="I1538" i="1"/>
  <c r="J1537" i="1"/>
  <c r="I1537" i="1"/>
  <c r="J1536" i="1"/>
  <c r="I1536" i="1"/>
  <c r="J1535" i="1"/>
  <c r="I1535" i="1"/>
  <c r="J1534" i="1"/>
  <c r="I1534" i="1"/>
  <c r="J1533" i="1"/>
  <c r="I1533" i="1"/>
  <c r="J1532" i="1"/>
  <c r="I1532" i="1"/>
  <c r="J1531" i="1"/>
  <c r="I1531" i="1"/>
  <c r="J1530" i="1"/>
  <c r="I1530" i="1"/>
  <c r="J1529" i="1"/>
  <c r="I1529" i="1"/>
  <c r="H1528" i="1"/>
  <c r="I1528" i="1" s="1"/>
  <c r="H1527" i="1"/>
  <c r="H1526" i="1"/>
  <c r="J1526" i="1" s="1"/>
  <c r="H1525" i="1"/>
  <c r="J1525" i="1" s="1"/>
  <c r="J1524" i="1"/>
  <c r="I1524" i="1"/>
  <c r="J1523" i="1"/>
  <c r="I1523" i="1"/>
  <c r="J1522" i="1"/>
  <c r="I1522" i="1"/>
  <c r="J1521" i="1"/>
  <c r="I1521" i="1"/>
  <c r="J1520" i="1"/>
  <c r="I1520" i="1"/>
  <c r="J1519" i="1"/>
  <c r="I1519" i="1"/>
  <c r="J1518" i="1"/>
  <c r="I1518" i="1"/>
  <c r="J1517" i="1"/>
  <c r="I1517" i="1"/>
  <c r="J1516" i="1"/>
  <c r="I1516" i="1"/>
  <c r="J1515" i="1"/>
  <c r="I1515" i="1"/>
  <c r="J1514" i="1"/>
  <c r="I1514" i="1"/>
  <c r="J1513" i="1"/>
  <c r="I1513" i="1"/>
  <c r="J1512" i="1"/>
  <c r="I1512" i="1"/>
  <c r="J1511" i="1"/>
  <c r="I1511" i="1"/>
  <c r="J1510" i="1"/>
  <c r="I1510" i="1"/>
  <c r="J1509" i="1"/>
  <c r="I1509" i="1"/>
  <c r="J1508" i="1"/>
  <c r="I1508" i="1"/>
  <c r="J1507" i="1"/>
  <c r="I1507" i="1"/>
  <c r="J1506" i="1"/>
  <c r="I1506" i="1"/>
  <c r="J1505" i="1"/>
  <c r="I1505" i="1"/>
  <c r="J1504" i="1"/>
  <c r="I1504" i="1"/>
  <c r="J1503" i="1"/>
  <c r="I1503" i="1"/>
  <c r="J1502" i="1"/>
  <c r="I1502" i="1"/>
  <c r="J1501" i="1"/>
  <c r="I1501" i="1"/>
  <c r="J1500" i="1"/>
  <c r="I1500" i="1"/>
  <c r="J1499" i="1"/>
  <c r="I1499" i="1"/>
  <c r="J1498" i="1"/>
  <c r="I1498" i="1"/>
  <c r="J1497" i="1"/>
  <c r="I1497" i="1"/>
  <c r="J1496" i="1"/>
  <c r="I1496" i="1"/>
  <c r="J1495" i="1"/>
  <c r="I1495" i="1"/>
  <c r="J1494" i="1"/>
  <c r="I1494" i="1"/>
  <c r="J1493" i="1"/>
  <c r="I1493" i="1"/>
  <c r="J1492" i="1"/>
  <c r="I1492" i="1"/>
  <c r="J1491" i="1"/>
  <c r="I1491" i="1"/>
  <c r="J1490" i="1"/>
  <c r="I1490" i="1"/>
  <c r="J1489" i="1"/>
  <c r="I1489" i="1"/>
  <c r="J1488" i="1"/>
  <c r="I1488" i="1"/>
  <c r="J1487" i="1"/>
  <c r="I1487" i="1"/>
  <c r="J1486" i="1"/>
  <c r="I1486" i="1"/>
  <c r="J1485" i="1"/>
  <c r="I1485" i="1"/>
  <c r="J1484" i="1"/>
  <c r="I1484" i="1"/>
  <c r="J1483" i="1"/>
  <c r="I1483" i="1"/>
  <c r="J1482" i="1"/>
  <c r="I1482" i="1"/>
  <c r="J1481" i="1"/>
  <c r="I1481" i="1"/>
  <c r="J1480" i="1"/>
  <c r="I1480" i="1"/>
  <c r="J1479" i="1"/>
  <c r="I1479" i="1"/>
  <c r="J1478" i="1"/>
  <c r="I1478" i="1"/>
  <c r="J1477" i="1"/>
  <c r="I1477" i="1"/>
  <c r="J1476" i="1"/>
  <c r="I1476" i="1"/>
  <c r="J1475" i="1"/>
  <c r="I1475" i="1"/>
  <c r="J1474" i="1"/>
  <c r="I1474" i="1"/>
  <c r="J1473" i="1"/>
  <c r="I1473" i="1"/>
  <c r="J1472" i="1"/>
  <c r="I1472" i="1"/>
  <c r="J1471" i="1"/>
  <c r="I1471" i="1"/>
  <c r="J1470" i="1"/>
  <c r="I1470" i="1"/>
  <c r="J1469" i="1"/>
  <c r="I1469" i="1"/>
  <c r="J1468" i="1"/>
  <c r="I1468" i="1"/>
  <c r="J1467" i="1"/>
  <c r="I1467" i="1"/>
  <c r="J1466" i="1"/>
  <c r="I1466" i="1"/>
  <c r="J1465" i="1"/>
  <c r="I1465" i="1"/>
  <c r="J1464" i="1"/>
  <c r="I1464" i="1"/>
  <c r="J1463" i="1"/>
  <c r="I1463" i="1"/>
  <c r="J1462" i="1"/>
  <c r="I1462" i="1"/>
  <c r="J1461" i="1"/>
  <c r="I1461" i="1"/>
  <c r="J1460" i="1"/>
  <c r="I1460" i="1"/>
  <c r="J1459" i="1"/>
  <c r="I1459" i="1"/>
  <c r="J1458" i="1"/>
  <c r="I1458" i="1"/>
  <c r="J1457" i="1"/>
  <c r="I1457" i="1"/>
  <c r="J1456" i="1"/>
  <c r="I1456" i="1"/>
  <c r="J1455" i="1"/>
  <c r="I1455" i="1"/>
  <c r="J1454" i="1"/>
  <c r="I1454" i="1"/>
  <c r="J1453" i="1"/>
  <c r="I1453" i="1"/>
  <c r="J1452" i="1"/>
  <c r="I1452" i="1"/>
  <c r="J1451" i="1"/>
  <c r="I1451" i="1"/>
  <c r="J1450" i="1"/>
  <c r="I1450" i="1"/>
  <c r="J1449" i="1"/>
  <c r="I1449" i="1"/>
  <c r="J1448" i="1"/>
  <c r="I1448" i="1"/>
  <c r="J1447" i="1"/>
  <c r="I1447" i="1"/>
  <c r="J1446" i="1"/>
  <c r="I1446" i="1"/>
  <c r="J1445" i="1"/>
  <c r="I1445" i="1"/>
  <c r="J1444" i="1"/>
  <c r="I1444" i="1"/>
  <c r="J1443" i="1"/>
  <c r="I1443" i="1"/>
  <c r="J1442" i="1"/>
  <c r="I1442" i="1"/>
  <c r="J1441" i="1"/>
  <c r="I1441" i="1"/>
  <c r="J1440" i="1"/>
  <c r="I1440" i="1"/>
  <c r="J1439" i="1"/>
  <c r="I1439" i="1"/>
  <c r="J1438" i="1"/>
  <c r="I1438" i="1"/>
  <c r="J1437" i="1"/>
  <c r="I1437" i="1"/>
  <c r="J1436" i="1"/>
  <c r="I1436" i="1"/>
  <c r="J1435" i="1"/>
  <c r="I1435" i="1"/>
  <c r="J1434" i="1"/>
  <c r="I1434" i="1"/>
  <c r="J1433" i="1"/>
  <c r="I1433" i="1"/>
  <c r="J1432" i="1"/>
  <c r="I1432" i="1"/>
  <c r="J1431" i="1"/>
  <c r="I1431" i="1"/>
  <c r="J1430" i="1"/>
  <c r="I1430" i="1"/>
  <c r="J1429" i="1"/>
  <c r="I1429" i="1"/>
  <c r="J1428" i="1"/>
  <c r="I1428" i="1"/>
  <c r="J1427" i="1"/>
  <c r="I1427" i="1"/>
  <c r="J1426" i="1"/>
  <c r="I1426" i="1"/>
  <c r="J1425" i="1"/>
  <c r="I1425" i="1"/>
  <c r="J1424" i="1"/>
  <c r="I1424" i="1"/>
  <c r="J1423" i="1"/>
  <c r="I1423" i="1"/>
  <c r="J1422" i="1"/>
  <c r="I1422" i="1"/>
  <c r="J1421" i="1"/>
  <c r="I1421" i="1"/>
  <c r="J1420" i="1"/>
  <c r="I1420" i="1"/>
  <c r="J1419" i="1"/>
  <c r="I1419" i="1"/>
  <c r="J1418" i="1"/>
  <c r="I1418" i="1"/>
  <c r="J1417" i="1"/>
  <c r="I1417" i="1"/>
  <c r="J1416" i="1"/>
  <c r="I1416" i="1"/>
  <c r="J1415" i="1"/>
  <c r="I1415" i="1"/>
  <c r="J1414" i="1"/>
  <c r="I1414" i="1"/>
  <c r="J1413" i="1"/>
  <c r="I1413" i="1"/>
  <c r="J1412" i="1"/>
  <c r="I1412" i="1"/>
  <c r="J1411" i="1"/>
  <c r="I1411" i="1"/>
  <c r="J1410" i="1"/>
  <c r="I1410" i="1"/>
  <c r="J1409" i="1"/>
  <c r="I1409" i="1"/>
  <c r="J1408" i="1"/>
  <c r="I1408" i="1"/>
  <c r="J1407" i="1"/>
  <c r="I1407" i="1"/>
  <c r="J1406" i="1"/>
  <c r="I1406" i="1"/>
  <c r="J1405" i="1"/>
  <c r="I1405" i="1"/>
  <c r="J1404" i="1"/>
  <c r="I1404" i="1"/>
  <c r="J1403" i="1"/>
  <c r="I1403" i="1"/>
  <c r="J1402" i="1"/>
  <c r="I1402" i="1"/>
  <c r="J1401" i="1"/>
  <c r="I1401" i="1"/>
  <c r="J1400" i="1"/>
  <c r="I1400" i="1"/>
  <c r="J1399" i="1"/>
  <c r="I1399" i="1"/>
  <c r="J1398" i="1"/>
  <c r="I1398" i="1"/>
  <c r="J1397" i="1"/>
  <c r="I1397" i="1"/>
  <c r="J1396" i="1"/>
  <c r="I1396" i="1"/>
  <c r="J1395" i="1"/>
  <c r="I1395" i="1"/>
  <c r="J1394" i="1"/>
  <c r="I1394" i="1"/>
  <c r="J1393" i="1"/>
  <c r="I1393" i="1"/>
  <c r="J1392" i="1"/>
  <c r="I1392" i="1"/>
  <c r="J1391" i="1"/>
  <c r="I1391" i="1"/>
  <c r="J1390" i="1"/>
  <c r="I1390" i="1"/>
  <c r="J1389" i="1"/>
  <c r="I1389" i="1"/>
  <c r="J1388" i="1"/>
  <c r="I1388" i="1"/>
  <c r="J1387" i="1"/>
  <c r="I1387" i="1"/>
  <c r="J1386" i="1"/>
  <c r="I1386" i="1"/>
  <c r="J1385" i="1"/>
  <c r="I1385" i="1"/>
  <c r="J1384" i="1"/>
  <c r="I1384" i="1"/>
  <c r="J1383" i="1"/>
  <c r="I1383" i="1"/>
  <c r="J1382" i="1"/>
  <c r="I1382" i="1"/>
  <c r="J1381" i="1"/>
  <c r="I1381" i="1"/>
  <c r="J1380" i="1"/>
  <c r="I1380" i="1"/>
  <c r="J1379" i="1"/>
  <c r="I1379" i="1"/>
  <c r="J1378" i="1"/>
  <c r="I1378" i="1"/>
  <c r="J1377" i="1"/>
  <c r="I1377" i="1"/>
  <c r="J1376" i="1"/>
  <c r="I1376" i="1"/>
  <c r="J1375" i="1"/>
  <c r="I1375" i="1"/>
  <c r="J1374" i="1"/>
  <c r="I1374" i="1"/>
  <c r="J1373" i="1"/>
  <c r="I1373" i="1"/>
  <c r="J1372" i="1"/>
  <c r="I1372" i="1"/>
  <c r="J1371" i="1"/>
  <c r="I1371" i="1"/>
  <c r="J1370" i="1"/>
  <c r="I1370" i="1"/>
  <c r="J1369" i="1"/>
  <c r="I1369" i="1"/>
  <c r="J1368" i="1"/>
  <c r="I1368" i="1"/>
  <c r="J1367" i="1"/>
  <c r="I1367" i="1"/>
  <c r="J1366" i="1"/>
  <c r="I1366" i="1"/>
  <c r="J1365" i="1"/>
  <c r="I1365" i="1"/>
  <c r="J1364" i="1"/>
  <c r="I1364" i="1"/>
  <c r="J1363" i="1"/>
  <c r="I1363" i="1"/>
  <c r="J1362" i="1"/>
  <c r="I1362" i="1"/>
  <c r="J1361" i="1"/>
  <c r="I1361" i="1"/>
  <c r="J1360" i="1"/>
  <c r="I1360" i="1"/>
  <c r="J1359" i="1"/>
  <c r="I1359" i="1"/>
  <c r="J1358" i="1"/>
  <c r="I1358" i="1"/>
  <c r="J1357" i="1"/>
  <c r="I1357" i="1"/>
  <c r="J1356" i="1"/>
  <c r="I1356" i="1"/>
  <c r="J1355" i="1"/>
  <c r="I1355" i="1"/>
  <c r="J1354" i="1"/>
  <c r="I1354" i="1"/>
  <c r="J1353" i="1"/>
  <c r="I1353" i="1"/>
  <c r="J1352" i="1"/>
  <c r="I1352" i="1"/>
  <c r="J1351" i="1"/>
  <c r="I1351" i="1"/>
  <c r="J1350" i="1"/>
  <c r="I1350" i="1"/>
  <c r="J1349" i="1"/>
  <c r="I1349" i="1"/>
  <c r="J1348" i="1"/>
  <c r="I1348" i="1"/>
  <c r="J1347" i="1"/>
  <c r="I1347" i="1"/>
  <c r="J1346" i="1"/>
  <c r="I1346" i="1"/>
  <c r="J1345" i="1"/>
  <c r="I1345" i="1"/>
  <c r="J1344" i="1"/>
  <c r="I1344" i="1"/>
  <c r="J1343" i="1"/>
  <c r="I1343" i="1"/>
  <c r="J1342" i="1"/>
  <c r="I1342" i="1"/>
  <c r="J1341" i="1"/>
  <c r="I1341" i="1"/>
  <c r="J1340" i="1"/>
  <c r="I1340" i="1"/>
  <c r="J1339" i="1"/>
  <c r="I1339" i="1"/>
  <c r="J1338" i="1"/>
  <c r="I1338" i="1"/>
  <c r="J1337" i="1"/>
  <c r="I1337" i="1"/>
  <c r="J1336" i="1"/>
  <c r="I1336" i="1"/>
  <c r="J1335" i="1"/>
  <c r="I1335" i="1"/>
  <c r="J1334" i="1"/>
  <c r="I1334" i="1"/>
  <c r="J1333" i="1"/>
  <c r="I1333" i="1"/>
  <c r="J1332" i="1"/>
  <c r="I1332" i="1"/>
  <c r="J1331" i="1"/>
  <c r="I1331" i="1"/>
  <c r="J1330" i="1"/>
  <c r="I1330" i="1"/>
  <c r="J1329" i="1"/>
  <c r="I1329" i="1"/>
  <c r="J1328" i="1"/>
  <c r="I1328" i="1"/>
  <c r="J1327" i="1"/>
  <c r="I1327" i="1"/>
  <c r="J1326" i="1"/>
  <c r="I1326" i="1"/>
  <c r="J1325" i="1"/>
  <c r="I1325" i="1"/>
  <c r="J1324" i="1"/>
  <c r="I1324" i="1"/>
  <c r="J1323" i="1"/>
  <c r="I1323" i="1"/>
  <c r="J1322" i="1"/>
  <c r="I1322" i="1"/>
  <c r="J1321" i="1"/>
  <c r="I1321" i="1"/>
  <c r="J1320" i="1"/>
  <c r="I1320" i="1"/>
  <c r="J1319" i="1"/>
  <c r="I1319" i="1"/>
  <c r="J1318" i="1"/>
  <c r="I1318" i="1"/>
  <c r="J1317" i="1"/>
  <c r="I1317" i="1"/>
  <c r="J1316" i="1"/>
  <c r="I1316" i="1"/>
  <c r="J1315" i="1"/>
  <c r="I1315" i="1"/>
  <c r="J1314" i="1"/>
  <c r="I1314" i="1"/>
  <c r="J1313" i="1"/>
  <c r="I1313" i="1"/>
  <c r="J1312" i="1"/>
  <c r="I1312" i="1"/>
  <c r="J1311" i="1"/>
  <c r="I1311" i="1"/>
  <c r="J1310" i="1"/>
  <c r="I1310" i="1"/>
  <c r="J1309" i="1"/>
  <c r="I1309" i="1"/>
  <c r="J1308" i="1"/>
  <c r="I1308" i="1"/>
  <c r="J1307" i="1"/>
  <c r="I1307" i="1"/>
  <c r="J1306" i="1"/>
  <c r="I1306" i="1"/>
  <c r="J1305" i="1"/>
  <c r="I1305" i="1"/>
  <c r="J1304" i="1"/>
  <c r="I1304" i="1"/>
  <c r="J1303" i="1"/>
  <c r="I1303" i="1"/>
  <c r="J1302" i="1"/>
  <c r="I1302" i="1"/>
  <c r="J1301" i="1"/>
  <c r="I1301" i="1"/>
  <c r="J1300" i="1"/>
  <c r="I1300" i="1"/>
  <c r="J1299" i="1"/>
  <c r="I1299" i="1"/>
  <c r="J1298" i="1"/>
  <c r="I1298" i="1"/>
  <c r="J1297" i="1"/>
  <c r="I1297" i="1"/>
  <c r="J1296" i="1"/>
  <c r="I1296" i="1"/>
  <c r="J1295" i="1"/>
  <c r="I1295" i="1"/>
  <c r="J1294" i="1"/>
  <c r="I1294" i="1"/>
  <c r="J1293" i="1"/>
  <c r="I1293" i="1"/>
  <c r="J1292" i="1"/>
  <c r="I1292" i="1"/>
  <c r="J1291" i="1"/>
  <c r="I1291" i="1"/>
  <c r="J1290" i="1"/>
  <c r="I1290" i="1"/>
  <c r="J1289" i="1"/>
  <c r="I1289" i="1"/>
  <c r="J1288" i="1"/>
  <c r="I1288" i="1"/>
  <c r="J1287" i="1"/>
  <c r="I1287" i="1"/>
  <c r="J1286" i="1"/>
  <c r="I1286" i="1"/>
  <c r="J1285" i="1"/>
  <c r="I1285" i="1"/>
  <c r="J1284" i="1"/>
  <c r="I1284" i="1"/>
  <c r="J1283" i="1"/>
  <c r="I1283" i="1"/>
  <c r="J1282" i="1"/>
  <c r="I1282" i="1"/>
  <c r="J1281" i="1"/>
  <c r="I1281" i="1"/>
  <c r="J1280" i="1"/>
  <c r="I1280" i="1"/>
  <c r="J1279" i="1"/>
  <c r="I1279" i="1"/>
  <c r="J1278" i="1"/>
  <c r="I1278" i="1"/>
  <c r="J1277" i="1"/>
  <c r="I1277" i="1"/>
  <c r="J1276" i="1"/>
  <c r="I1276" i="1"/>
  <c r="J1275" i="1"/>
  <c r="I1275" i="1"/>
  <c r="J1274" i="1"/>
  <c r="I1274" i="1"/>
  <c r="J1273" i="1"/>
  <c r="I1273" i="1"/>
  <c r="J1272" i="1"/>
  <c r="I1272" i="1"/>
  <c r="J1271" i="1"/>
  <c r="I1271" i="1"/>
  <c r="J1270" i="1"/>
  <c r="I1270" i="1"/>
  <c r="J1269" i="1"/>
  <c r="I1269" i="1"/>
  <c r="J1268" i="1"/>
  <c r="I1268" i="1"/>
  <c r="J1267" i="1"/>
  <c r="I1267" i="1"/>
  <c r="J1266" i="1"/>
  <c r="I1266" i="1"/>
  <c r="J1265" i="1"/>
  <c r="I1265" i="1"/>
  <c r="J1264" i="1"/>
  <c r="I1264" i="1"/>
  <c r="J1263" i="1"/>
  <c r="I1263" i="1"/>
  <c r="J1262" i="1"/>
  <c r="I1262" i="1"/>
  <c r="J1261" i="1"/>
  <c r="I1261" i="1"/>
  <c r="J1260" i="1"/>
  <c r="I1260" i="1"/>
  <c r="J1259" i="1"/>
  <c r="I1259" i="1"/>
  <c r="J1258" i="1"/>
  <c r="I1258" i="1"/>
  <c r="J1257" i="1"/>
  <c r="I1257" i="1"/>
  <c r="J1256" i="1"/>
  <c r="I1256" i="1"/>
  <c r="J1255" i="1"/>
  <c r="I1255" i="1"/>
  <c r="J1254" i="1"/>
  <c r="I1254" i="1"/>
  <c r="J1253" i="1"/>
  <c r="I1253" i="1"/>
  <c r="J1252" i="1"/>
  <c r="I1252" i="1"/>
  <c r="J1251" i="1"/>
  <c r="I1251" i="1"/>
  <c r="J1250" i="1"/>
  <c r="I1250" i="1"/>
  <c r="J1249" i="1"/>
  <c r="I1249" i="1"/>
  <c r="J1248" i="1"/>
  <c r="I1248" i="1"/>
  <c r="J1247" i="1"/>
  <c r="I1247" i="1"/>
  <c r="J1246" i="1"/>
  <c r="I1246" i="1"/>
  <c r="J1245" i="1"/>
  <c r="I1245" i="1"/>
  <c r="J1244" i="1"/>
  <c r="I1244" i="1"/>
  <c r="J1243" i="1"/>
  <c r="I1243" i="1"/>
  <c r="J1242" i="1"/>
  <c r="I1242" i="1"/>
  <c r="J1241" i="1"/>
  <c r="I1241" i="1"/>
  <c r="J1240" i="1"/>
  <c r="I1240" i="1"/>
  <c r="J1239" i="1"/>
  <c r="I1239" i="1"/>
  <c r="J1238" i="1"/>
  <c r="I1238" i="1"/>
  <c r="J1237" i="1"/>
  <c r="I1237" i="1"/>
  <c r="J1236" i="1"/>
  <c r="I1236" i="1"/>
  <c r="J1235" i="1"/>
  <c r="I1235" i="1"/>
  <c r="J1234" i="1"/>
  <c r="I1234" i="1"/>
  <c r="J1233" i="1"/>
  <c r="I1233" i="1"/>
  <c r="J1232" i="1"/>
  <c r="I1232" i="1"/>
  <c r="J1231" i="1"/>
  <c r="I1231" i="1"/>
  <c r="J1230" i="1"/>
  <c r="I1230" i="1"/>
  <c r="J1229" i="1"/>
  <c r="I1229" i="1"/>
  <c r="J1228" i="1"/>
  <c r="I1228" i="1"/>
  <c r="J1227" i="1"/>
  <c r="I1227" i="1"/>
  <c r="J1226" i="1"/>
  <c r="I1226" i="1"/>
  <c r="J1225" i="1"/>
  <c r="I1225" i="1"/>
  <c r="J1224" i="1"/>
  <c r="I1224" i="1"/>
  <c r="J1223" i="1"/>
  <c r="I1223" i="1"/>
  <c r="J1222" i="1"/>
  <c r="I1222" i="1"/>
  <c r="J1221" i="1"/>
  <c r="I1221" i="1"/>
  <c r="J1220" i="1"/>
  <c r="I1220" i="1"/>
  <c r="J1219" i="1"/>
  <c r="I1219" i="1"/>
  <c r="J1218" i="1"/>
  <c r="I1218" i="1"/>
  <c r="J1217" i="1"/>
  <c r="I1217" i="1"/>
  <c r="J1216" i="1"/>
  <c r="I1216" i="1"/>
  <c r="J1215" i="1"/>
  <c r="I1215" i="1"/>
  <c r="J1214" i="1"/>
  <c r="I1214" i="1"/>
  <c r="J1213" i="1"/>
  <c r="I1213" i="1"/>
  <c r="J1212" i="1"/>
  <c r="I1212" i="1"/>
  <c r="J1211" i="1"/>
  <c r="I1211" i="1"/>
  <c r="J1210" i="1"/>
  <c r="I1210" i="1"/>
  <c r="J1209" i="1"/>
  <c r="I1209" i="1"/>
  <c r="J1208" i="1"/>
  <c r="I1208" i="1"/>
  <c r="J1207" i="1"/>
  <c r="I1207" i="1"/>
  <c r="J1206" i="1"/>
  <c r="I1206" i="1"/>
  <c r="J1205" i="1"/>
  <c r="I1205" i="1"/>
  <c r="J1204" i="1"/>
  <c r="I1204" i="1"/>
  <c r="J1203" i="1"/>
  <c r="I1203" i="1"/>
  <c r="J1202" i="1"/>
  <c r="I1202" i="1"/>
  <c r="J1201" i="1"/>
  <c r="I1201" i="1"/>
  <c r="J1200" i="1"/>
  <c r="I1200" i="1"/>
  <c r="J1199" i="1"/>
  <c r="I1199" i="1"/>
  <c r="J1198" i="1"/>
  <c r="I1198" i="1"/>
  <c r="J1197" i="1"/>
  <c r="I1197" i="1"/>
  <c r="J1196" i="1"/>
  <c r="I1196" i="1"/>
  <c r="J1195" i="1"/>
  <c r="I1195" i="1"/>
  <c r="J1194" i="1"/>
  <c r="I1194" i="1"/>
  <c r="J1193" i="1"/>
  <c r="I1193" i="1"/>
  <c r="J1192" i="1"/>
  <c r="I1192" i="1"/>
  <c r="J1191" i="1"/>
  <c r="I1191" i="1"/>
  <c r="J1190" i="1"/>
  <c r="I1190" i="1"/>
  <c r="J1189" i="1"/>
  <c r="I1189" i="1"/>
  <c r="J1188" i="1"/>
  <c r="I1188" i="1"/>
  <c r="J1187" i="1"/>
  <c r="I1187" i="1"/>
  <c r="J1186" i="1"/>
  <c r="I1186" i="1"/>
  <c r="J1185" i="1"/>
  <c r="I1185" i="1"/>
  <c r="J1184" i="1"/>
  <c r="I1184" i="1"/>
  <c r="J1183" i="1"/>
  <c r="I1183" i="1"/>
  <c r="J1182" i="1"/>
  <c r="I1182" i="1"/>
  <c r="J1181" i="1"/>
  <c r="I1181" i="1"/>
  <c r="J1180" i="1"/>
  <c r="I1180" i="1"/>
  <c r="J1179" i="1"/>
  <c r="I1179" i="1"/>
  <c r="J1178" i="1"/>
  <c r="I1178" i="1"/>
  <c r="J1177" i="1"/>
  <c r="I1177" i="1"/>
  <c r="J1176" i="1"/>
  <c r="I1176" i="1"/>
  <c r="J1175" i="1"/>
  <c r="I1175" i="1"/>
  <c r="J1174" i="1"/>
  <c r="I1174" i="1"/>
  <c r="J1173" i="1"/>
  <c r="I1173" i="1"/>
  <c r="J1172" i="1"/>
  <c r="I1172" i="1"/>
  <c r="J1171" i="1"/>
  <c r="I1171" i="1"/>
  <c r="J1170" i="1"/>
  <c r="I1170" i="1"/>
  <c r="J1169" i="1"/>
  <c r="I1169" i="1"/>
  <c r="J1168" i="1"/>
  <c r="I1168" i="1"/>
  <c r="J1167" i="1"/>
  <c r="I1167" i="1"/>
  <c r="J1166" i="1"/>
  <c r="I1166" i="1"/>
  <c r="J1165" i="1"/>
  <c r="I1165" i="1"/>
  <c r="J1164" i="1"/>
  <c r="I1164" i="1"/>
  <c r="J1163" i="1"/>
  <c r="I1163" i="1"/>
  <c r="J1162" i="1"/>
  <c r="I1162" i="1"/>
  <c r="J1161" i="1"/>
  <c r="I1161" i="1"/>
  <c r="J1160" i="1"/>
  <c r="I1160" i="1"/>
  <c r="J1159" i="1"/>
  <c r="I1159" i="1"/>
  <c r="J1158" i="1"/>
  <c r="I1158" i="1"/>
  <c r="J1157" i="1"/>
  <c r="I1157" i="1"/>
  <c r="J1156" i="1"/>
  <c r="I1156" i="1"/>
  <c r="J1155" i="1"/>
  <c r="I1155" i="1"/>
  <c r="J1154" i="1"/>
  <c r="I1154" i="1"/>
  <c r="J1153" i="1"/>
  <c r="I1153" i="1"/>
  <c r="J1152" i="1"/>
  <c r="I1152" i="1"/>
  <c r="J1151" i="1"/>
  <c r="I1151" i="1"/>
  <c r="J1150" i="1"/>
  <c r="I1150" i="1"/>
  <c r="J1149" i="1"/>
  <c r="I1149" i="1"/>
  <c r="J1148" i="1"/>
  <c r="I1148" i="1"/>
  <c r="J1147" i="1"/>
  <c r="I1147" i="1"/>
  <c r="J1146" i="1"/>
  <c r="I1146" i="1"/>
  <c r="J1145" i="1"/>
  <c r="I1145" i="1"/>
  <c r="J1144" i="1"/>
  <c r="I1144" i="1"/>
  <c r="J1143" i="1"/>
  <c r="I1143" i="1"/>
  <c r="J1142" i="1"/>
  <c r="I1142" i="1"/>
  <c r="J1141" i="1"/>
  <c r="I1141" i="1"/>
  <c r="J1140" i="1"/>
  <c r="I1140" i="1"/>
  <c r="J1139" i="1"/>
  <c r="I1139" i="1"/>
  <c r="J1138" i="1"/>
  <c r="I1138" i="1"/>
  <c r="J1137" i="1"/>
  <c r="I1137" i="1"/>
  <c r="J1136" i="1"/>
  <c r="I1136" i="1"/>
  <c r="J1135" i="1"/>
  <c r="I1135" i="1"/>
  <c r="J1134" i="1"/>
  <c r="I1134" i="1"/>
  <c r="J1133" i="1"/>
  <c r="I1133" i="1"/>
  <c r="J1132" i="1"/>
  <c r="I1132" i="1"/>
  <c r="J1131" i="1"/>
  <c r="I1131" i="1"/>
  <c r="J1130" i="1"/>
  <c r="I1130" i="1"/>
  <c r="J1129" i="1"/>
  <c r="I1129" i="1"/>
  <c r="J1128" i="1"/>
  <c r="I1128" i="1"/>
  <c r="J1127" i="1"/>
  <c r="I1127" i="1"/>
  <c r="J1126" i="1"/>
  <c r="I1126" i="1"/>
  <c r="J1125" i="1"/>
  <c r="I1125" i="1"/>
  <c r="J1124" i="1"/>
  <c r="I1124" i="1"/>
  <c r="J1123" i="1"/>
  <c r="I1123" i="1"/>
  <c r="J1122" i="1"/>
  <c r="I1122" i="1"/>
  <c r="J1121" i="1"/>
  <c r="I1121" i="1"/>
  <c r="J1120" i="1"/>
  <c r="I1120" i="1"/>
  <c r="J1119" i="1"/>
  <c r="I1119" i="1"/>
  <c r="J1118" i="1"/>
  <c r="I1118" i="1"/>
  <c r="J1117" i="1"/>
  <c r="I1117" i="1"/>
  <c r="J1116" i="1"/>
  <c r="I1116" i="1"/>
  <c r="J1115" i="1"/>
  <c r="I1115" i="1"/>
  <c r="J1114" i="1"/>
  <c r="I1114" i="1"/>
  <c r="J1113" i="1"/>
  <c r="I1113" i="1"/>
  <c r="J1112" i="1"/>
  <c r="I1112" i="1"/>
  <c r="J1111" i="1"/>
  <c r="I1111" i="1"/>
  <c r="J1110" i="1"/>
  <c r="I1110" i="1"/>
  <c r="J1109" i="1"/>
  <c r="I1109" i="1"/>
  <c r="J1108" i="1"/>
  <c r="I1108" i="1"/>
  <c r="J1107" i="1"/>
  <c r="I1107" i="1"/>
  <c r="J1106" i="1"/>
  <c r="I1106" i="1"/>
  <c r="J1105" i="1"/>
  <c r="I1105" i="1"/>
  <c r="J1104" i="1"/>
  <c r="I1104" i="1"/>
  <c r="J1103" i="1"/>
  <c r="I1103" i="1"/>
  <c r="J1102" i="1"/>
  <c r="I1102" i="1"/>
  <c r="J1101" i="1"/>
  <c r="I1101" i="1"/>
  <c r="J1100" i="1"/>
  <c r="I1100" i="1"/>
  <c r="J1099" i="1"/>
  <c r="I1099" i="1"/>
  <c r="J1098" i="1"/>
  <c r="I1098" i="1"/>
  <c r="J1097" i="1"/>
  <c r="I1097" i="1"/>
  <c r="J1096" i="1"/>
  <c r="I1096" i="1"/>
  <c r="J1095" i="1"/>
  <c r="I1095" i="1"/>
  <c r="J1094" i="1"/>
  <c r="I1094" i="1"/>
  <c r="J1093" i="1"/>
  <c r="I1093" i="1"/>
  <c r="J1092" i="1"/>
  <c r="I1092" i="1"/>
  <c r="J1091" i="1"/>
  <c r="I1091" i="1"/>
  <c r="J1090" i="1"/>
  <c r="I1090" i="1"/>
  <c r="J1089" i="1"/>
  <c r="I1089" i="1"/>
  <c r="J1088" i="1"/>
  <c r="I1088" i="1"/>
  <c r="J1087" i="1"/>
  <c r="I1087" i="1"/>
  <c r="J1086" i="1"/>
  <c r="I1086" i="1"/>
  <c r="J1085" i="1"/>
  <c r="I1085" i="1"/>
  <c r="J1084" i="1"/>
  <c r="I1084" i="1"/>
  <c r="J1083" i="1"/>
  <c r="I1083" i="1"/>
  <c r="J1082" i="1"/>
  <c r="I1082" i="1"/>
  <c r="J1081" i="1"/>
  <c r="I1081" i="1"/>
  <c r="J1080" i="1"/>
  <c r="I1080" i="1"/>
  <c r="J1079" i="1"/>
  <c r="I1079" i="1"/>
  <c r="J1078" i="1"/>
  <c r="I1078" i="1"/>
  <c r="J1077" i="1"/>
  <c r="I1077" i="1"/>
  <c r="J1076" i="1"/>
  <c r="I1076" i="1"/>
  <c r="J1075" i="1"/>
  <c r="I1075" i="1"/>
  <c r="J1074" i="1"/>
  <c r="I1074" i="1"/>
  <c r="J1073" i="1"/>
  <c r="I1073" i="1"/>
  <c r="J1072" i="1"/>
  <c r="I1072" i="1"/>
  <c r="J1071" i="1"/>
  <c r="I1071" i="1"/>
  <c r="J1070" i="1"/>
  <c r="I1070" i="1"/>
  <c r="J1069" i="1"/>
  <c r="I1069" i="1"/>
  <c r="J1068" i="1"/>
  <c r="I1068" i="1"/>
  <c r="J1067" i="1"/>
  <c r="I1067" i="1"/>
  <c r="J1066" i="1"/>
  <c r="I1066" i="1"/>
  <c r="J1065" i="1"/>
  <c r="I1065" i="1"/>
  <c r="J1064" i="1"/>
  <c r="I1064" i="1"/>
  <c r="J1063" i="1"/>
  <c r="I1063" i="1"/>
  <c r="J1062" i="1"/>
  <c r="I1062" i="1"/>
  <c r="J1061" i="1"/>
  <c r="I1061" i="1"/>
  <c r="J1060" i="1"/>
  <c r="I1060" i="1"/>
  <c r="J1059" i="1"/>
  <c r="I1059" i="1"/>
  <c r="J1058" i="1"/>
  <c r="I1058" i="1"/>
  <c r="J1057" i="1"/>
  <c r="I1057" i="1"/>
  <c r="J1056" i="1"/>
  <c r="I1056" i="1"/>
  <c r="J1055" i="1"/>
  <c r="I1055" i="1"/>
  <c r="J1054" i="1"/>
  <c r="I1054" i="1"/>
  <c r="J1053" i="1"/>
  <c r="I1053" i="1"/>
  <c r="J1052" i="1"/>
  <c r="I1052" i="1"/>
  <c r="J1051" i="1"/>
  <c r="I1051" i="1"/>
  <c r="J1050" i="1"/>
  <c r="I1050" i="1"/>
  <c r="J1049" i="1"/>
  <c r="I1049" i="1"/>
  <c r="J1048" i="1"/>
  <c r="I1048" i="1"/>
  <c r="J1047" i="1"/>
  <c r="I1047" i="1"/>
  <c r="J1046" i="1"/>
  <c r="I1046" i="1"/>
  <c r="J1045" i="1"/>
  <c r="I1045" i="1"/>
  <c r="J1044" i="1"/>
  <c r="I1044" i="1"/>
  <c r="J1043" i="1"/>
  <c r="I1043" i="1"/>
  <c r="J1042" i="1"/>
  <c r="I1042" i="1"/>
  <c r="J1041" i="1"/>
  <c r="I1041" i="1"/>
  <c r="J1040" i="1"/>
  <c r="I1040" i="1"/>
  <c r="J1039" i="1"/>
  <c r="I1039" i="1"/>
  <c r="J1038" i="1"/>
  <c r="I1038" i="1"/>
  <c r="J1037" i="1"/>
  <c r="I1037" i="1"/>
  <c r="J1036" i="1"/>
  <c r="I1036" i="1"/>
  <c r="J1035" i="1"/>
  <c r="I1035" i="1"/>
  <c r="J1034" i="1"/>
  <c r="I1034" i="1"/>
  <c r="J1033" i="1"/>
  <c r="I1033" i="1"/>
  <c r="J1032" i="1"/>
  <c r="I1032" i="1"/>
  <c r="J1031" i="1"/>
  <c r="I1031" i="1"/>
  <c r="J1030" i="1"/>
  <c r="I1030" i="1"/>
  <c r="J1029" i="1"/>
  <c r="I1029" i="1"/>
  <c r="J1028" i="1"/>
  <c r="I1028" i="1"/>
  <c r="J1027" i="1"/>
  <c r="I1027" i="1"/>
  <c r="J1026" i="1"/>
  <c r="I1026" i="1"/>
  <c r="J1025" i="1"/>
  <c r="I1025" i="1"/>
  <c r="J1024" i="1"/>
  <c r="I1024" i="1"/>
  <c r="J1023" i="1"/>
  <c r="I1023" i="1"/>
  <c r="J1022" i="1"/>
  <c r="I1022" i="1"/>
  <c r="J1021" i="1"/>
  <c r="I1021" i="1"/>
  <c r="J1020" i="1"/>
  <c r="I1020" i="1"/>
  <c r="J1019" i="1"/>
  <c r="I1019" i="1"/>
  <c r="J1018" i="1"/>
  <c r="I1018" i="1"/>
  <c r="J1017" i="1"/>
  <c r="I1017" i="1"/>
  <c r="J1016" i="1"/>
  <c r="I1016" i="1"/>
  <c r="J1015" i="1"/>
  <c r="I1015" i="1"/>
  <c r="J1014" i="1"/>
  <c r="I1014" i="1"/>
  <c r="J1013" i="1"/>
  <c r="I1013" i="1"/>
  <c r="J1012" i="1"/>
  <c r="I1012" i="1"/>
  <c r="J1011" i="1"/>
  <c r="I1011" i="1"/>
  <c r="J1010" i="1"/>
  <c r="I1010" i="1"/>
  <c r="J1009" i="1"/>
  <c r="I1009" i="1"/>
  <c r="J1008" i="1"/>
  <c r="I1008" i="1"/>
  <c r="J1007" i="1"/>
  <c r="I1007" i="1"/>
  <c r="J1006" i="1"/>
  <c r="I1006" i="1"/>
  <c r="J1005" i="1"/>
  <c r="I1005" i="1"/>
  <c r="J1004" i="1"/>
  <c r="I1004" i="1"/>
  <c r="J1003" i="1"/>
  <c r="I1003" i="1"/>
  <c r="J1002" i="1"/>
  <c r="I1002" i="1"/>
  <c r="J1001" i="1"/>
  <c r="I1001" i="1"/>
  <c r="J1000" i="1"/>
  <c r="I1000" i="1"/>
  <c r="J999" i="1"/>
  <c r="I999" i="1"/>
  <c r="J998" i="1"/>
  <c r="I998" i="1"/>
  <c r="J997" i="1"/>
  <c r="I997" i="1"/>
  <c r="J996" i="1"/>
  <c r="I996" i="1"/>
  <c r="J995" i="1"/>
  <c r="I995" i="1"/>
  <c r="J994" i="1"/>
  <c r="I994" i="1"/>
  <c r="J993" i="1"/>
  <c r="I993" i="1"/>
  <c r="J992" i="1"/>
  <c r="I992" i="1"/>
  <c r="J991" i="1"/>
  <c r="I991" i="1"/>
  <c r="J990" i="1"/>
  <c r="I990" i="1"/>
  <c r="J989" i="1"/>
  <c r="I989" i="1"/>
  <c r="J988" i="1"/>
  <c r="I988" i="1"/>
  <c r="J987" i="1"/>
  <c r="I987" i="1"/>
  <c r="J986" i="1"/>
  <c r="I986" i="1"/>
  <c r="J985" i="1"/>
  <c r="I985" i="1"/>
  <c r="J984" i="1"/>
  <c r="I984" i="1"/>
  <c r="J983" i="1"/>
  <c r="I983" i="1"/>
  <c r="J982" i="1"/>
  <c r="I982" i="1"/>
  <c r="J981" i="1"/>
  <c r="I981" i="1"/>
  <c r="J980" i="1"/>
  <c r="I980" i="1"/>
  <c r="J979" i="1"/>
  <c r="I979" i="1"/>
  <c r="J978" i="1"/>
  <c r="I978" i="1"/>
  <c r="J977" i="1"/>
  <c r="I977" i="1"/>
  <c r="J976" i="1"/>
  <c r="I976" i="1"/>
  <c r="J975" i="1"/>
  <c r="I975" i="1"/>
  <c r="J974" i="1"/>
  <c r="I974" i="1"/>
  <c r="J973" i="1"/>
  <c r="I973" i="1"/>
  <c r="J972" i="1"/>
  <c r="I972" i="1"/>
  <c r="J971" i="1"/>
  <c r="I971" i="1"/>
  <c r="J970" i="1"/>
  <c r="I970" i="1"/>
  <c r="J969" i="1"/>
  <c r="I969" i="1"/>
  <c r="J968" i="1"/>
  <c r="I968" i="1"/>
  <c r="J967" i="1"/>
  <c r="I967" i="1"/>
  <c r="J966" i="1"/>
  <c r="I966" i="1"/>
  <c r="J965" i="1"/>
  <c r="I965" i="1"/>
  <c r="J964" i="1"/>
  <c r="I964" i="1"/>
  <c r="J963" i="1"/>
  <c r="I963" i="1"/>
  <c r="J962" i="1"/>
  <c r="I962" i="1"/>
  <c r="J961" i="1"/>
  <c r="I961" i="1"/>
  <c r="J960" i="1"/>
  <c r="I960" i="1"/>
  <c r="J959" i="1"/>
  <c r="I959" i="1"/>
  <c r="J958" i="1"/>
  <c r="I958" i="1"/>
  <c r="J957" i="1"/>
  <c r="I957" i="1"/>
  <c r="J956" i="1"/>
  <c r="I956" i="1"/>
  <c r="J955" i="1"/>
  <c r="I955" i="1"/>
  <c r="J954" i="1"/>
  <c r="I954" i="1"/>
  <c r="J953" i="1"/>
  <c r="I953" i="1"/>
  <c r="J952" i="1"/>
  <c r="I952" i="1"/>
  <c r="J951" i="1"/>
  <c r="I951" i="1"/>
  <c r="J950" i="1"/>
  <c r="I950" i="1"/>
  <c r="J949" i="1"/>
  <c r="I949" i="1"/>
  <c r="J948" i="1"/>
  <c r="I948" i="1"/>
  <c r="J947" i="1"/>
  <c r="I947" i="1"/>
  <c r="J946" i="1"/>
  <c r="I946" i="1"/>
  <c r="J945" i="1"/>
  <c r="I945" i="1"/>
  <c r="J944" i="1"/>
  <c r="I944" i="1"/>
  <c r="J943" i="1"/>
  <c r="I943" i="1"/>
  <c r="J942" i="1"/>
  <c r="I942" i="1"/>
  <c r="J941" i="1"/>
  <c r="I941" i="1"/>
  <c r="J940" i="1"/>
  <c r="I940" i="1"/>
  <c r="J939" i="1"/>
  <c r="I939" i="1"/>
  <c r="J938" i="1"/>
  <c r="I938" i="1"/>
  <c r="J937" i="1"/>
  <c r="I937" i="1"/>
  <c r="J936" i="1"/>
  <c r="I936" i="1"/>
  <c r="J935" i="1"/>
  <c r="I935" i="1"/>
  <c r="J934" i="1"/>
  <c r="I934" i="1"/>
  <c r="J933" i="1"/>
  <c r="I933" i="1"/>
  <c r="J932" i="1"/>
  <c r="I932" i="1"/>
  <c r="J931" i="1"/>
  <c r="I931" i="1"/>
  <c r="J930" i="1"/>
  <c r="I930" i="1"/>
  <c r="J929" i="1"/>
  <c r="I929" i="1"/>
  <c r="J928" i="1"/>
  <c r="I928" i="1"/>
  <c r="J927" i="1"/>
  <c r="I927" i="1"/>
  <c r="J926" i="1"/>
  <c r="I926" i="1"/>
  <c r="J925" i="1"/>
  <c r="I925" i="1"/>
  <c r="J924" i="1"/>
  <c r="I924" i="1"/>
  <c r="J923" i="1"/>
  <c r="I923" i="1"/>
  <c r="J922" i="1"/>
  <c r="I922" i="1"/>
  <c r="J921" i="1"/>
  <c r="I921" i="1"/>
  <c r="J920" i="1"/>
  <c r="I920" i="1"/>
  <c r="J919" i="1"/>
  <c r="I919" i="1"/>
  <c r="J918" i="1"/>
  <c r="I918" i="1"/>
  <c r="J917" i="1"/>
  <c r="I917" i="1"/>
  <c r="J916" i="1"/>
  <c r="I916" i="1"/>
  <c r="J915" i="1"/>
  <c r="I915" i="1"/>
  <c r="J914" i="1"/>
  <c r="I914" i="1"/>
  <c r="J913" i="1"/>
  <c r="I913" i="1"/>
  <c r="J912" i="1"/>
  <c r="I912" i="1"/>
  <c r="J911" i="1"/>
  <c r="I911" i="1"/>
  <c r="J910" i="1"/>
  <c r="I910" i="1"/>
  <c r="J909" i="1"/>
  <c r="I909" i="1"/>
  <c r="J908" i="1"/>
  <c r="I908" i="1"/>
  <c r="J907" i="1"/>
  <c r="I907" i="1"/>
  <c r="J906" i="1"/>
  <c r="I906" i="1"/>
  <c r="J905" i="1"/>
  <c r="I905" i="1"/>
  <c r="J904" i="1"/>
  <c r="I904" i="1"/>
  <c r="J903" i="1"/>
  <c r="I903" i="1"/>
  <c r="J902" i="1"/>
  <c r="I902" i="1"/>
  <c r="J901" i="1"/>
  <c r="I901" i="1"/>
  <c r="J900" i="1"/>
  <c r="I900" i="1"/>
  <c r="J899" i="1"/>
  <c r="I899" i="1"/>
  <c r="J898" i="1"/>
  <c r="I898" i="1"/>
  <c r="J897" i="1"/>
  <c r="I897" i="1"/>
  <c r="J896" i="1"/>
  <c r="I896" i="1"/>
  <c r="J895" i="1"/>
  <c r="I895" i="1"/>
  <c r="J894" i="1"/>
  <c r="I894" i="1"/>
  <c r="J893" i="1"/>
  <c r="I893" i="1"/>
  <c r="J892" i="1"/>
  <c r="I892" i="1"/>
  <c r="J891" i="1"/>
  <c r="I891" i="1"/>
  <c r="J890" i="1"/>
  <c r="I890" i="1"/>
  <c r="J889" i="1"/>
  <c r="I889" i="1"/>
  <c r="J888" i="1"/>
  <c r="I888" i="1"/>
  <c r="J887" i="1"/>
  <c r="I887" i="1"/>
  <c r="J886" i="1"/>
  <c r="I886" i="1"/>
  <c r="J885" i="1"/>
  <c r="I885" i="1"/>
  <c r="J884" i="1"/>
  <c r="I884" i="1"/>
  <c r="J883" i="1"/>
  <c r="I883" i="1"/>
  <c r="J882" i="1"/>
  <c r="I882" i="1"/>
  <c r="J881" i="1"/>
  <c r="I881" i="1"/>
  <c r="J880" i="1"/>
  <c r="I880" i="1"/>
  <c r="J879" i="1"/>
  <c r="I879" i="1"/>
  <c r="J878" i="1"/>
  <c r="I878" i="1"/>
  <c r="J877" i="1"/>
  <c r="I877" i="1"/>
  <c r="J876" i="1"/>
  <c r="I876" i="1"/>
  <c r="J875" i="1"/>
  <c r="I875" i="1"/>
  <c r="J874" i="1"/>
  <c r="I874" i="1"/>
  <c r="J873" i="1"/>
  <c r="I873" i="1"/>
  <c r="J872" i="1"/>
  <c r="I872" i="1"/>
  <c r="J871" i="1"/>
  <c r="I871" i="1"/>
  <c r="J870" i="1"/>
  <c r="I870" i="1"/>
  <c r="J869" i="1"/>
  <c r="I869" i="1"/>
  <c r="J868" i="1"/>
  <c r="I868" i="1"/>
  <c r="J867" i="1"/>
  <c r="I867" i="1"/>
  <c r="J866" i="1"/>
  <c r="I866" i="1"/>
  <c r="J865" i="1"/>
  <c r="I865" i="1"/>
  <c r="J864" i="1"/>
  <c r="I864" i="1"/>
  <c r="J863" i="1"/>
  <c r="I863" i="1"/>
  <c r="J862" i="1"/>
  <c r="I862" i="1"/>
  <c r="J861" i="1"/>
  <c r="I861" i="1"/>
  <c r="J860" i="1"/>
  <c r="I860" i="1"/>
  <c r="J859" i="1"/>
  <c r="I859" i="1"/>
  <c r="J858" i="1"/>
  <c r="I858" i="1"/>
  <c r="J857" i="1"/>
  <c r="I857" i="1"/>
  <c r="J856" i="1"/>
  <c r="I856" i="1"/>
  <c r="J855" i="1"/>
  <c r="I855" i="1"/>
  <c r="J854" i="1"/>
  <c r="I854" i="1"/>
  <c r="J853" i="1"/>
  <c r="I853" i="1"/>
  <c r="J852" i="1"/>
  <c r="I852" i="1"/>
  <c r="J851" i="1"/>
  <c r="I851" i="1"/>
  <c r="J850" i="1"/>
  <c r="I850" i="1"/>
  <c r="J849" i="1"/>
  <c r="I849" i="1"/>
  <c r="J848" i="1"/>
  <c r="I848" i="1"/>
  <c r="J847" i="1"/>
  <c r="I847" i="1"/>
  <c r="J846" i="1"/>
  <c r="I846" i="1"/>
  <c r="J845" i="1"/>
  <c r="I845" i="1"/>
  <c r="J844" i="1"/>
  <c r="I844" i="1"/>
  <c r="J843" i="1"/>
  <c r="I843" i="1"/>
  <c r="J842" i="1"/>
  <c r="I842" i="1"/>
  <c r="J841" i="1"/>
  <c r="I841" i="1"/>
  <c r="J840" i="1"/>
  <c r="I840" i="1"/>
  <c r="J839" i="1"/>
  <c r="I839" i="1"/>
  <c r="J838" i="1"/>
  <c r="I838" i="1"/>
  <c r="J837" i="1"/>
  <c r="I837" i="1"/>
  <c r="J836" i="1"/>
  <c r="I836" i="1"/>
  <c r="J835" i="1"/>
  <c r="I835" i="1"/>
  <c r="J834" i="1"/>
  <c r="I834" i="1"/>
  <c r="J833" i="1"/>
  <c r="I833" i="1"/>
  <c r="J832" i="1"/>
  <c r="I832" i="1"/>
  <c r="J831" i="1"/>
  <c r="I831" i="1"/>
  <c r="J830" i="1"/>
  <c r="I830" i="1"/>
  <c r="J829" i="1"/>
  <c r="I829" i="1"/>
  <c r="J828" i="1"/>
  <c r="I828" i="1"/>
  <c r="J827" i="1"/>
  <c r="I827" i="1"/>
  <c r="J826" i="1"/>
  <c r="I826" i="1"/>
  <c r="J825" i="1"/>
  <c r="I825" i="1"/>
  <c r="J824" i="1"/>
  <c r="I824" i="1"/>
  <c r="J823" i="1"/>
  <c r="I823" i="1"/>
  <c r="J822" i="1"/>
  <c r="I822" i="1"/>
  <c r="J821" i="1"/>
  <c r="I821" i="1"/>
  <c r="J820" i="1"/>
  <c r="I820" i="1"/>
  <c r="J819" i="1"/>
  <c r="I819" i="1"/>
  <c r="J818" i="1"/>
  <c r="I818" i="1"/>
  <c r="J817" i="1"/>
  <c r="I817" i="1"/>
  <c r="J816" i="1"/>
  <c r="I816" i="1"/>
  <c r="J815" i="1"/>
  <c r="I815" i="1"/>
  <c r="J814" i="1"/>
  <c r="I814" i="1"/>
  <c r="J813" i="1"/>
  <c r="I813" i="1"/>
  <c r="J812" i="1"/>
  <c r="I812" i="1"/>
  <c r="J811" i="1"/>
  <c r="I811" i="1"/>
  <c r="J810" i="1"/>
  <c r="I810" i="1"/>
  <c r="J809" i="1"/>
  <c r="I809" i="1"/>
  <c r="J808" i="1"/>
  <c r="I808" i="1"/>
  <c r="J807" i="1"/>
  <c r="I807" i="1"/>
  <c r="J806" i="1"/>
  <c r="I806" i="1"/>
  <c r="J805" i="1"/>
  <c r="I805" i="1"/>
  <c r="J804" i="1"/>
  <c r="I804" i="1"/>
  <c r="J803" i="1"/>
  <c r="I803" i="1"/>
  <c r="J802" i="1"/>
  <c r="I802" i="1"/>
  <c r="J801" i="1"/>
  <c r="I801" i="1"/>
  <c r="J800" i="1"/>
  <c r="I800" i="1"/>
  <c r="J799" i="1"/>
  <c r="I799" i="1"/>
  <c r="J798" i="1"/>
  <c r="I798" i="1"/>
  <c r="J797" i="1"/>
  <c r="I797" i="1"/>
  <c r="J796" i="1"/>
  <c r="I796" i="1"/>
  <c r="J795" i="1"/>
  <c r="I795" i="1"/>
  <c r="J794" i="1"/>
  <c r="I794" i="1"/>
  <c r="J793" i="1"/>
  <c r="I793" i="1"/>
  <c r="J792" i="1"/>
  <c r="I792" i="1"/>
  <c r="J791" i="1"/>
  <c r="I791" i="1"/>
  <c r="J790" i="1"/>
  <c r="I790" i="1"/>
  <c r="J789" i="1"/>
  <c r="I789" i="1"/>
  <c r="J788" i="1"/>
  <c r="I788" i="1"/>
  <c r="J787" i="1"/>
  <c r="I787" i="1"/>
  <c r="J785" i="1"/>
  <c r="I785" i="1"/>
  <c r="J784" i="1"/>
  <c r="I784" i="1"/>
  <c r="J783" i="1"/>
  <c r="I783" i="1"/>
  <c r="J782" i="1"/>
  <c r="I782" i="1"/>
  <c r="J781" i="1"/>
  <c r="I781" i="1"/>
  <c r="J780" i="1"/>
  <c r="I780" i="1"/>
  <c r="J779" i="1"/>
  <c r="I779" i="1"/>
  <c r="J778" i="1"/>
  <c r="I778" i="1"/>
  <c r="J777" i="1"/>
  <c r="I777" i="1"/>
  <c r="J776" i="1"/>
  <c r="I776" i="1"/>
  <c r="J775" i="1"/>
  <c r="I775" i="1"/>
  <c r="J774" i="1"/>
  <c r="I774" i="1"/>
  <c r="J773" i="1"/>
  <c r="I773" i="1"/>
  <c r="H772" i="1"/>
  <c r="J771" i="1"/>
  <c r="I771" i="1"/>
  <c r="J770" i="1"/>
  <c r="I770" i="1"/>
  <c r="J769" i="1"/>
  <c r="I769" i="1"/>
  <c r="J768" i="1"/>
  <c r="I768" i="1"/>
  <c r="J767" i="1"/>
  <c r="I767" i="1"/>
  <c r="J766" i="1"/>
  <c r="I766" i="1"/>
  <c r="J765" i="1"/>
  <c r="I765" i="1"/>
  <c r="J764" i="1"/>
  <c r="I764" i="1"/>
  <c r="J763" i="1"/>
  <c r="I763" i="1"/>
  <c r="J762" i="1"/>
  <c r="I762" i="1"/>
  <c r="J761" i="1"/>
  <c r="I761" i="1"/>
  <c r="J760" i="1"/>
  <c r="I760" i="1"/>
  <c r="J759" i="1"/>
  <c r="I759" i="1"/>
  <c r="J758" i="1"/>
  <c r="I758" i="1"/>
  <c r="J757" i="1"/>
  <c r="I757" i="1"/>
  <c r="J756" i="1"/>
  <c r="I756" i="1"/>
  <c r="J755" i="1"/>
  <c r="I755" i="1"/>
  <c r="J754" i="1"/>
  <c r="I754" i="1"/>
  <c r="J753" i="1"/>
  <c r="I753" i="1"/>
  <c r="J752" i="1"/>
  <c r="I752" i="1"/>
  <c r="J751" i="1"/>
  <c r="I751" i="1"/>
  <c r="J750" i="1"/>
  <c r="I750" i="1"/>
  <c r="J749" i="1"/>
  <c r="I749" i="1"/>
  <c r="J748" i="1"/>
  <c r="I748" i="1"/>
  <c r="J747" i="1"/>
  <c r="I747" i="1"/>
  <c r="J746" i="1"/>
  <c r="I746" i="1"/>
  <c r="J745" i="1"/>
  <c r="I745" i="1"/>
  <c r="J744" i="1"/>
  <c r="I744" i="1"/>
  <c r="J743" i="1"/>
  <c r="I743" i="1"/>
  <c r="J742" i="1"/>
  <c r="I742" i="1"/>
  <c r="J741" i="1"/>
  <c r="I741" i="1"/>
  <c r="J740" i="1"/>
  <c r="I740" i="1"/>
  <c r="J739" i="1"/>
  <c r="I739" i="1"/>
  <c r="J738" i="1"/>
  <c r="I738" i="1"/>
  <c r="J737" i="1"/>
  <c r="I737" i="1"/>
  <c r="J736" i="1"/>
  <c r="I736" i="1"/>
  <c r="J735" i="1"/>
  <c r="I735" i="1"/>
  <c r="J734" i="1"/>
  <c r="I734" i="1"/>
  <c r="J733" i="1"/>
  <c r="I733" i="1"/>
  <c r="J732" i="1"/>
  <c r="I732" i="1"/>
  <c r="J731" i="1"/>
  <c r="I731" i="1"/>
  <c r="J730" i="1"/>
  <c r="I730" i="1"/>
  <c r="J729" i="1"/>
  <c r="I729" i="1"/>
  <c r="J728" i="1"/>
  <c r="I728" i="1"/>
  <c r="J727" i="1"/>
  <c r="I727" i="1"/>
  <c r="J726" i="1"/>
  <c r="I726" i="1"/>
  <c r="J725" i="1"/>
  <c r="I725" i="1"/>
  <c r="J724" i="1"/>
  <c r="I724" i="1"/>
  <c r="J723" i="1"/>
  <c r="I723" i="1"/>
  <c r="J722" i="1"/>
  <c r="I722" i="1"/>
  <c r="J721" i="1"/>
  <c r="I721" i="1"/>
  <c r="J720" i="1"/>
  <c r="I720" i="1"/>
  <c r="J719" i="1"/>
  <c r="I719" i="1"/>
  <c r="J718" i="1"/>
  <c r="I718" i="1"/>
  <c r="J717" i="1"/>
  <c r="I717" i="1"/>
  <c r="J716" i="1"/>
  <c r="I716" i="1"/>
  <c r="J715" i="1"/>
  <c r="I715" i="1"/>
  <c r="J714" i="1"/>
  <c r="I714" i="1"/>
  <c r="J713" i="1"/>
  <c r="I713" i="1"/>
  <c r="J712" i="1"/>
  <c r="I712" i="1"/>
  <c r="J711" i="1"/>
  <c r="I711" i="1"/>
  <c r="J710" i="1"/>
  <c r="I710" i="1"/>
  <c r="J709" i="1"/>
  <c r="I709" i="1"/>
  <c r="J708" i="1"/>
  <c r="I708" i="1"/>
  <c r="J707" i="1"/>
  <c r="I707" i="1"/>
  <c r="J706" i="1"/>
  <c r="I706" i="1"/>
  <c r="J705" i="1"/>
  <c r="I705" i="1"/>
  <c r="J704" i="1"/>
  <c r="I704" i="1"/>
  <c r="J703" i="1"/>
  <c r="I703" i="1"/>
  <c r="J702" i="1"/>
  <c r="I702" i="1"/>
  <c r="J701" i="1"/>
  <c r="I701" i="1"/>
  <c r="J700" i="1"/>
  <c r="I700" i="1"/>
  <c r="J699" i="1"/>
  <c r="I699" i="1"/>
  <c r="J698" i="1"/>
  <c r="I698" i="1"/>
  <c r="J697" i="1"/>
  <c r="I697" i="1"/>
  <c r="J696" i="1"/>
  <c r="I696" i="1"/>
  <c r="J695" i="1"/>
  <c r="I695" i="1"/>
  <c r="J694" i="1"/>
  <c r="I694" i="1"/>
  <c r="J693" i="1"/>
  <c r="I693" i="1"/>
  <c r="J692" i="1"/>
  <c r="I692" i="1"/>
  <c r="J691" i="1"/>
  <c r="I691" i="1"/>
  <c r="J690" i="1"/>
  <c r="I690" i="1"/>
  <c r="J689" i="1"/>
  <c r="I689" i="1"/>
  <c r="J688" i="1"/>
  <c r="I688" i="1"/>
  <c r="J687" i="1"/>
  <c r="I687" i="1"/>
  <c r="J686" i="1"/>
  <c r="I686" i="1"/>
  <c r="J683" i="1"/>
  <c r="I683" i="1"/>
  <c r="J682" i="1"/>
  <c r="I682" i="1"/>
  <c r="J681" i="1"/>
  <c r="I681" i="1"/>
  <c r="J680" i="1"/>
  <c r="I680" i="1"/>
  <c r="J679" i="1"/>
  <c r="I679" i="1"/>
  <c r="J678" i="1"/>
  <c r="I678" i="1"/>
  <c r="J677" i="1"/>
  <c r="I677" i="1"/>
  <c r="J676" i="1"/>
  <c r="I676" i="1"/>
  <c r="J675" i="1"/>
  <c r="I675" i="1"/>
  <c r="J674" i="1"/>
  <c r="I674" i="1"/>
  <c r="J673" i="1"/>
  <c r="I673" i="1"/>
  <c r="J672" i="1"/>
  <c r="I672" i="1"/>
  <c r="J671" i="1"/>
  <c r="I671" i="1"/>
  <c r="J670" i="1"/>
  <c r="I670" i="1"/>
  <c r="J669" i="1"/>
  <c r="I669" i="1"/>
  <c r="J668" i="1"/>
  <c r="I668" i="1"/>
  <c r="J667" i="1"/>
  <c r="I667" i="1"/>
  <c r="J666" i="1"/>
  <c r="I666" i="1"/>
  <c r="J665" i="1"/>
  <c r="I665" i="1"/>
  <c r="J664" i="1"/>
  <c r="I664" i="1"/>
  <c r="J662" i="1"/>
  <c r="I662" i="1"/>
  <c r="J661" i="1"/>
  <c r="I661" i="1"/>
  <c r="J660" i="1"/>
  <c r="I660" i="1"/>
  <c r="J659" i="1"/>
  <c r="I659" i="1"/>
  <c r="J658" i="1"/>
  <c r="I658" i="1"/>
  <c r="J657" i="1"/>
  <c r="I657" i="1"/>
  <c r="J656" i="1"/>
  <c r="I656" i="1"/>
  <c r="J655" i="1"/>
  <c r="I655" i="1"/>
  <c r="J654" i="1"/>
  <c r="I654" i="1"/>
  <c r="J653" i="1"/>
  <c r="I653" i="1"/>
  <c r="J652" i="1"/>
  <c r="I652" i="1"/>
  <c r="J651" i="1"/>
  <c r="I651" i="1"/>
  <c r="J650" i="1"/>
  <c r="I650" i="1"/>
  <c r="J649" i="1"/>
  <c r="I649" i="1"/>
  <c r="J648" i="1"/>
  <c r="I648" i="1"/>
  <c r="J647" i="1"/>
  <c r="I647" i="1"/>
  <c r="J646" i="1"/>
  <c r="I646" i="1"/>
  <c r="J645" i="1"/>
  <c r="I645" i="1"/>
  <c r="J644" i="1"/>
  <c r="I644" i="1"/>
  <c r="J643" i="1"/>
  <c r="I643" i="1"/>
  <c r="J642" i="1"/>
  <c r="I642" i="1"/>
  <c r="J641" i="1"/>
  <c r="I641" i="1"/>
  <c r="J640" i="1"/>
  <c r="I640" i="1"/>
  <c r="J639" i="1"/>
  <c r="I639" i="1"/>
  <c r="J638" i="1"/>
  <c r="I638" i="1"/>
  <c r="J637" i="1"/>
  <c r="I637" i="1"/>
  <c r="J636" i="1"/>
  <c r="I636" i="1"/>
  <c r="J635" i="1"/>
  <c r="I635" i="1"/>
  <c r="J634" i="1"/>
  <c r="I634" i="1"/>
  <c r="J633" i="1"/>
  <c r="I633" i="1"/>
  <c r="J632" i="1"/>
  <c r="I632" i="1"/>
  <c r="J631" i="1"/>
  <c r="I631" i="1"/>
  <c r="J630" i="1"/>
  <c r="I630" i="1"/>
  <c r="J629" i="1"/>
  <c r="I629" i="1"/>
  <c r="J628" i="1"/>
  <c r="I628" i="1"/>
  <c r="J627" i="1"/>
  <c r="I627" i="1"/>
  <c r="J626" i="1"/>
  <c r="I626" i="1"/>
  <c r="J625" i="1"/>
  <c r="I625" i="1"/>
  <c r="J624" i="1"/>
  <c r="I624" i="1"/>
  <c r="J623" i="1"/>
  <c r="I623" i="1"/>
  <c r="J621" i="1"/>
  <c r="I621" i="1"/>
  <c r="J619" i="1"/>
  <c r="I619" i="1"/>
  <c r="J617" i="1"/>
  <c r="I617" i="1"/>
  <c r="J615" i="1"/>
  <c r="I615" i="1"/>
  <c r="J613" i="1"/>
  <c r="I613" i="1"/>
  <c r="J611" i="1"/>
  <c r="I611" i="1"/>
  <c r="J609" i="1"/>
  <c r="I609" i="1"/>
  <c r="J607" i="1"/>
  <c r="I607" i="1"/>
  <c r="J605" i="1"/>
  <c r="I605" i="1"/>
  <c r="J604" i="1"/>
  <c r="I604" i="1"/>
  <c r="J602" i="1"/>
  <c r="I602" i="1"/>
  <c r="J601" i="1"/>
  <c r="I601" i="1"/>
  <c r="J600" i="1"/>
  <c r="I600" i="1"/>
  <c r="J599" i="1"/>
  <c r="I599" i="1"/>
  <c r="J598" i="1"/>
  <c r="I598" i="1"/>
  <c r="J597" i="1"/>
  <c r="I597" i="1"/>
  <c r="J596" i="1"/>
  <c r="I596" i="1"/>
  <c r="J595" i="1"/>
  <c r="I595" i="1"/>
  <c r="J594" i="1"/>
  <c r="I594" i="1"/>
  <c r="J593" i="1"/>
  <c r="I593" i="1"/>
  <c r="J592" i="1"/>
  <c r="I592" i="1"/>
  <c r="J591" i="1"/>
  <c r="I591" i="1"/>
  <c r="J590" i="1"/>
  <c r="I590" i="1"/>
  <c r="J589" i="1"/>
  <c r="I589" i="1"/>
  <c r="J588" i="1"/>
  <c r="I588" i="1"/>
  <c r="J587" i="1"/>
  <c r="I587" i="1"/>
  <c r="J586" i="1"/>
  <c r="I586" i="1"/>
  <c r="J585" i="1"/>
  <c r="I585" i="1"/>
  <c r="J584" i="1"/>
  <c r="I584" i="1"/>
  <c r="J583" i="1"/>
  <c r="I583" i="1"/>
  <c r="J582" i="1"/>
  <c r="I582" i="1"/>
  <c r="J581" i="1"/>
  <c r="I581" i="1"/>
  <c r="J580" i="1"/>
  <c r="I580" i="1"/>
  <c r="J579" i="1"/>
  <c r="I579" i="1"/>
  <c r="J578" i="1"/>
  <c r="I578" i="1"/>
  <c r="J577" i="1"/>
  <c r="I577" i="1"/>
  <c r="J576" i="1"/>
  <c r="I576" i="1"/>
  <c r="J575" i="1"/>
  <c r="I575" i="1"/>
  <c r="J574" i="1"/>
  <c r="I574" i="1"/>
  <c r="J573" i="1"/>
  <c r="I573" i="1"/>
  <c r="J572" i="1"/>
  <c r="I572" i="1"/>
  <c r="J571" i="1"/>
  <c r="I571" i="1"/>
  <c r="J570" i="1"/>
  <c r="I570" i="1"/>
  <c r="J569" i="1"/>
  <c r="I569" i="1"/>
  <c r="J568" i="1"/>
  <c r="I568" i="1"/>
  <c r="J567" i="1"/>
  <c r="I567" i="1"/>
  <c r="J566" i="1"/>
  <c r="I566" i="1"/>
  <c r="J565" i="1"/>
  <c r="I565" i="1"/>
  <c r="J564" i="1"/>
  <c r="I564" i="1"/>
  <c r="J563" i="1"/>
  <c r="I563" i="1"/>
  <c r="J562" i="1"/>
  <c r="I562" i="1"/>
  <c r="J561" i="1"/>
  <c r="I561" i="1"/>
  <c r="J560" i="1"/>
  <c r="I560" i="1"/>
  <c r="J559" i="1"/>
  <c r="I559" i="1"/>
  <c r="J558" i="1"/>
  <c r="I558" i="1"/>
  <c r="J557" i="1"/>
  <c r="I557" i="1"/>
  <c r="J556" i="1"/>
  <c r="I556" i="1"/>
  <c r="J555" i="1"/>
  <c r="I555" i="1"/>
  <c r="J554" i="1"/>
  <c r="I554" i="1"/>
  <c r="J553" i="1"/>
  <c r="I553" i="1"/>
  <c r="J552" i="1"/>
  <c r="I552" i="1"/>
  <c r="J551" i="1"/>
  <c r="I551" i="1"/>
  <c r="J550" i="1"/>
  <c r="I550" i="1"/>
  <c r="J549" i="1"/>
  <c r="I549" i="1"/>
  <c r="J548" i="1"/>
  <c r="I548" i="1"/>
  <c r="J547" i="1"/>
  <c r="I547" i="1"/>
  <c r="J546" i="1"/>
  <c r="I546" i="1"/>
  <c r="J545" i="1"/>
  <c r="I545" i="1"/>
  <c r="J544" i="1"/>
  <c r="I544" i="1"/>
  <c r="J543" i="1"/>
  <c r="I543" i="1"/>
  <c r="J542" i="1"/>
  <c r="I542" i="1"/>
  <c r="J541" i="1"/>
  <c r="I541" i="1"/>
  <c r="J540" i="1"/>
  <c r="I540" i="1"/>
  <c r="J539" i="1"/>
  <c r="I539" i="1"/>
  <c r="J538" i="1"/>
  <c r="I538" i="1"/>
  <c r="J537" i="1"/>
  <c r="I537" i="1"/>
  <c r="J536" i="1"/>
  <c r="I536" i="1"/>
  <c r="J535" i="1"/>
  <c r="I535" i="1"/>
  <c r="J534" i="1"/>
  <c r="I534" i="1"/>
  <c r="J533" i="1"/>
  <c r="I533" i="1"/>
  <c r="J532" i="1"/>
  <c r="I532" i="1"/>
  <c r="J531" i="1"/>
  <c r="I531" i="1"/>
  <c r="J530" i="1"/>
  <c r="I530" i="1"/>
  <c r="J529" i="1"/>
  <c r="I529" i="1"/>
  <c r="J528" i="1"/>
  <c r="I528" i="1"/>
  <c r="J527" i="1"/>
  <c r="I527" i="1"/>
  <c r="J526" i="1"/>
  <c r="I526" i="1"/>
  <c r="J525" i="1"/>
  <c r="I525" i="1"/>
  <c r="J524" i="1"/>
  <c r="I524" i="1"/>
  <c r="J523" i="1"/>
  <c r="I523" i="1"/>
  <c r="J522" i="1"/>
  <c r="I522" i="1"/>
  <c r="J521" i="1"/>
  <c r="I521" i="1"/>
  <c r="J520" i="1"/>
  <c r="I520" i="1"/>
  <c r="J519" i="1"/>
  <c r="I519" i="1"/>
  <c r="J518" i="1"/>
  <c r="I518" i="1"/>
  <c r="J517" i="1"/>
  <c r="I517" i="1"/>
  <c r="J516" i="1"/>
  <c r="I516" i="1"/>
  <c r="J515" i="1"/>
  <c r="I515" i="1"/>
  <c r="J514" i="1"/>
  <c r="I514" i="1"/>
  <c r="J513" i="1"/>
  <c r="I513" i="1"/>
  <c r="J512" i="1"/>
  <c r="I512" i="1"/>
  <c r="J511" i="1"/>
  <c r="I511" i="1"/>
  <c r="J510" i="1"/>
  <c r="I510" i="1"/>
  <c r="J509" i="1"/>
  <c r="I509" i="1"/>
  <c r="J508" i="1"/>
  <c r="I508" i="1"/>
  <c r="J507" i="1"/>
  <c r="I507" i="1"/>
  <c r="J506" i="1"/>
  <c r="I506" i="1"/>
  <c r="J505" i="1"/>
  <c r="I505" i="1"/>
  <c r="J504" i="1"/>
  <c r="I504" i="1"/>
  <c r="J503" i="1"/>
  <c r="I503" i="1"/>
  <c r="J502" i="1"/>
  <c r="I502" i="1"/>
  <c r="J501" i="1"/>
  <c r="I501" i="1"/>
  <c r="J500" i="1"/>
  <c r="I500" i="1"/>
  <c r="J499" i="1"/>
  <c r="I499" i="1"/>
  <c r="J498" i="1"/>
  <c r="I498" i="1"/>
  <c r="J497" i="1"/>
  <c r="I497" i="1"/>
  <c r="J496" i="1"/>
  <c r="I496" i="1"/>
  <c r="J495" i="1"/>
  <c r="I495" i="1"/>
  <c r="J494" i="1"/>
  <c r="I494" i="1"/>
  <c r="J493" i="1"/>
  <c r="I493" i="1"/>
  <c r="J492" i="1"/>
  <c r="I492" i="1"/>
  <c r="J491" i="1"/>
  <c r="I491" i="1"/>
  <c r="J490" i="1"/>
  <c r="I490" i="1"/>
  <c r="J489" i="1"/>
  <c r="I489" i="1"/>
  <c r="J488" i="1"/>
  <c r="I488" i="1"/>
  <c r="J487" i="1"/>
  <c r="I487" i="1"/>
  <c r="J486" i="1"/>
  <c r="I486" i="1"/>
  <c r="J485" i="1"/>
  <c r="I485" i="1"/>
  <c r="J484" i="1"/>
  <c r="I484" i="1"/>
  <c r="J483" i="1"/>
  <c r="I483" i="1"/>
  <c r="J482" i="1"/>
  <c r="I482" i="1"/>
  <c r="J481" i="1"/>
  <c r="I481" i="1"/>
  <c r="J480" i="1"/>
  <c r="I480" i="1"/>
  <c r="J479" i="1"/>
  <c r="I479" i="1"/>
  <c r="J478" i="1"/>
  <c r="I478" i="1"/>
  <c r="J477" i="1"/>
  <c r="I477" i="1"/>
  <c r="J476" i="1"/>
  <c r="I476" i="1"/>
  <c r="J475" i="1"/>
  <c r="I475" i="1"/>
  <c r="J474" i="1"/>
  <c r="I474" i="1"/>
  <c r="J473" i="1"/>
  <c r="I473" i="1"/>
  <c r="J472" i="1"/>
  <c r="I472" i="1"/>
  <c r="J471" i="1"/>
  <c r="I471" i="1"/>
  <c r="J470" i="1"/>
  <c r="I470" i="1"/>
  <c r="J469" i="1"/>
  <c r="I469" i="1"/>
  <c r="J468" i="1"/>
  <c r="I468" i="1"/>
  <c r="J467" i="1"/>
  <c r="I467" i="1"/>
  <c r="J466" i="1"/>
  <c r="I466" i="1"/>
  <c r="J465" i="1"/>
  <c r="I465" i="1"/>
  <c r="J464" i="1"/>
  <c r="I464" i="1"/>
  <c r="J463" i="1"/>
  <c r="I463" i="1"/>
  <c r="J462" i="1"/>
  <c r="I462" i="1"/>
  <c r="J461" i="1"/>
  <c r="I461" i="1"/>
  <c r="J460" i="1"/>
  <c r="I460" i="1"/>
  <c r="J459" i="1"/>
  <c r="I459" i="1"/>
  <c r="J458" i="1"/>
  <c r="I458" i="1"/>
  <c r="J457" i="1"/>
  <c r="I457" i="1"/>
  <c r="J456" i="1"/>
  <c r="I456" i="1"/>
  <c r="J455" i="1"/>
  <c r="I455" i="1"/>
  <c r="J454" i="1"/>
  <c r="I454" i="1"/>
  <c r="J453" i="1"/>
  <c r="I453" i="1"/>
  <c r="J452" i="1"/>
  <c r="I452" i="1"/>
  <c r="J451" i="1"/>
  <c r="I451" i="1"/>
  <c r="J450" i="1"/>
  <c r="I450" i="1"/>
  <c r="J449" i="1"/>
  <c r="I449" i="1"/>
  <c r="J448" i="1"/>
  <c r="I448" i="1"/>
  <c r="J447" i="1"/>
  <c r="I447" i="1"/>
  <c r="J446" i="1"/>
  <c r="I446" i="1"/>
  <c r="J445" i="1"/>
  <c r="I445" i="1"/>
  <c r="J444" i="1"/>
  <c r="I444" i="1"/>
  <c r="J443" i="1"/>
  <c r="I443" i="1"/>
  <c r="J442" i="1"/>
  <c r="I442" i="1"/>
  <c r="J441" i="1"/>
  <c r="I441" i="1"/>
  <c r="J440" i="1"/>
  <c r="I440" i="1"/>
  <c r="J439" i="1"/>
  <c r="I439" i="1"/>
  <c r="J438" i="1"/>
  <c r="I438" i="1"/>
  <c r="J437" i="1"/>
  <c r="I437" i="1"/>
  <c r="J436" i="1"/>
  <c r="I436" i="1"/>
  <c r="J435" i="1"/>
  <c r="I435" i="1"/>
  <c r="J434" i="1"/>
  <c r="I434" i="1"/>
  <c r="J433" i="1"/>
  <c r="I433" i="1"/>
  <c r="J432" i="1"/>
  <c r="I432" i="1"/>
  <c r="J431" i="1"/>
  <c r="I431" i="1"/>
  <c r="J430" i="1"/>
  <c r="I430" i="1"/>
  <c r="J429" i="1"/>
  <c r="I429" i="1"/>
  <c r="J428" i="1"/>
  <c r="I428" i="1"/>
  <c r="J427" i="1"/>
  <c r="I427" i="1"/>
  <c r="J426" i="1"/>
  <c r="I426" i="1"/>
  <c r="J425" i="1"/>
  <c r="I425" i="1"/>
  <c r="J424" i="1"/>
  <c r="I424" i="1"/>
  <c r="J423" i="1"/>
  <c r="I423" i="1"/>
  <c r="J422" i="1"/>
  <c r="I422" i="1"/>
  <c r="J421" i="1"/>
  <c r="I421" i="1"/>
  <c r="J420" i="1"/>
  <c r="I420" i="1"/>
  <c r="J419" i="1"/>
  <c r="I419" i="1"/>
  <c r="J418" i="1"/>
  <c r="I418" i="1"/>
  <c r="J417" i="1"/>
  <c r="I417" i="1"/>
  <c r="J416" i="1"/>
  <c r="I416" i="1"/>
  <c r="J415" i="1"/>
  <c r="I415" i="1"/>
  <c r="J414" i="1"/>
  <c r="I414" i="1"/>
  <c r="J413" i="1"/>
  <c r="I413" i="1"/>
  <c r="J412" i="1"/>
  <c r="I412" i="1"/>
  <c r="J411" i="1"/>
  <c r="I411" i="1"/>
  <c r="J410" i="1"/>
  <c r="I410" i="1"/>
  <c r="J409" i="1"/>
  <c r="I409" i="1"/>
  <c r="J408" i="1"/>
  <c r="I408" i="1"/>
  <c r="J407" i="1"/>
  <c r="I407" i="1"/>
  <c r="J406" i="1"/>
  <c r="I406" i="1"/>
  <c r="J405" i="1"/>
  <c r="I405" i="1"/>
  <c r="J404" i="1"/>
  <c r="I404" i="1"/>
  <c r="J403" i="1"/>
  <c r="I403" i="1"/>
  <c r="J402" i="1"/>
  <c r="I402" i="1"/>
  <c r="J401" i="1"/>
  <c r="I401" i="1"/>
  <c r="J400" i="1"/>
  <c r="I400" i="1"/>
  <c r="J399" i="1"/>
  <c r="I399" i="1"/>
  <c r="J398" i="1"/>
  <c r="I398" i="1"/>
  <c r="J397" i="1"/>
  <c r="I397" i="1"/>
  <c r="J396" i="1"/>
  <c r="I396" i="1"/>
  <c r="J395" i="1"/>
  <c r="I395" i="1"/>
  <c r="J394" i="1"/>
  <c r="I394" i="1"/>
  <c r="J393" i="1"/>
  <c r="I393" i="1"/>
  <c r="J392" i="1"/>
  <c r="I392" i="1"/>
  <c r="J391" i="1"/>
  <c r="I391" i="1"/>
  <c r="J390" i="1"/>
  <c r="I390" i="1"/>
  <c r="J389" i="1"/>
  <c r="I389" i="1"/>
  <c r="J388" i="1"/>
  <c r="I388" i="1"/>
  <c r="J387" i="1"/>
  <c r="I387" i="1"/>
  <c r="J386" i="1"/>
  <c r="I386" i="1"/>
  <c r="J385" i="1"/>
  <c r="I385" i="1"/>
  <c r="J384" i="1"/>
  <c r="I384" i="1"/>
  <c r="J383" i="1"/>
  <c r="I383" i="1"/>
  <c r="J382" i="1"/>
  <c r="I382" i="1"/>
  <c r="J381" i="1"/>
  <c r="I381" i="1"/>
  <c r="J380" i="1"/>
  <c r="I380" i="1"/>
  <c r="J379" i="1"/>
  <c r="I379" i="1"/>
  <c r="J378" i="1"/>
  <c r="I378" i="1"/>
  <c r="J377" i="1"/>
  <c r="I377" i="1"/>
  <c r="J376" i="1"/>
  <c r="I376" i="1"/>
  <c r="J375" i="1"/>
  <c r="I375" i="1"/>
  <c r="J374" i="1"/>
  <c r="I374" i="1"/>
  <c r="J373" i="1"/>
  <c r="I373" i="1"/>
  <c r="J372" i="1"/>
  <c r="I372" i="1"/>
  <c r="J371" i="1"/>
  <c r="I371" i="1"/>
  <c r="J370" i="1"/>
  <c r="I370" i="1"/>
  <c r="J369" i="1"/>
  <c r="I369" i="1"/>
  <c r="J368" i="1"/>
  <c r="I368" i="1"/>
  <c r="J367" i="1"/>
  <c r="I367" i="1"/>
  <c r="J366" i="1"/>
  <c r="I366" i="1"/>
  <c r="J365" i="1"/>
  <c r="I365" i="1"/>
  <c r="J364" i="1"/>
  <c r="I364" i="1"/>
  <c r="J363" i="1"/>
  <c r="I363" i="1"/>
  <c r="J362" i="1"/>
  <c r="I362" i="1"/>
  <c r="J361" i="1"/>
  <c r="I361" i="1"/>
  <c r="J360" i="1"/>
  <c r="I360" i="1"/>
  <c r="J359" i="1"/>
  <c r="I359" i="1"/>
  <c r="J358" i="1"/>
  <c r="I358" i="1"/>
  <c r="J357" i="1"/>
  <c r="I357" i="1"/>
  <c r="J356" i="1"/>
  <c r="I356" i="1"/>
  <c r="J355" i="1"/>
  <c r="I355" i="1"/>
  <c r="J354" i="1"/>
  <c r="I354" i="1"/>
  <c r="J353" i="1"/>
  <c r="I353" i="1"/>
  <c r="J352" i="1"/>
  <c r="I352" i="1"/>
  <c r="J351" i="1"/>
  <c r="I351" i="1"/>
  <c r="J350" i="1"/>
  <c r="I350" i="1"/>
  <c r="J349" i="1"/>
  <c r="I349" i="1"/>
  <c r="J348" i="1"/>
  <c r="I348" i="1"/>
  <c r="J347" i="1"/>
  <c r="I347" i="1"/>
  <c r="J346" i="1"/>
  <c r="I346" i="1"/>
  <c r="J345" i="1"/>
  <c r="I345" i="1"/>
  <c r="J344" i="1"/>
  <c r="I344" i="1"/>
  <c r="J343" i="1"/>
  <c r="I343" i="1"/>
  <c r="J342" i="1"/>
  <c r="I342" i="1"/>
  <c r="J341" i="1"/>
  <c r="I341" i="1"/>
  <c r="J340" i="1"/>
  <c r="I340" i="1"/>
  <c r="J339" i="1"/>
  <c r="I339" i="1"/>
  <c r="J338" i="1"/>
  <c r="I338" i="1"/>
  <c r="J337" i="1"/>
  <c r="I337" i="1"/>
  <c r="J336" i="1"/>
  <c r="I336" i="1"/>
  <c r="J335" i="1"/>
  <c r="I335" i="1"/>
  <c r="J334" i="1"/>
  <c r="I334" i="1"/>
  <c r="J333" i="1"/>
  <c r="I333" i="1"/>
  <c r="J332" i="1"/>
  <c r="I332" i="1"/>
  <c r="J331" i="1"/>
  <c r="I331" i="1"/>
  <c r="J330" i="1"/>
  <c r="I330" i="1"/>
  <c r="J329" i="1"/>
  <c r="I329" i="1"/>
  <c r="J328" i="1"/>
  <c r="I328" i="1"/>
  <c r="J327" i="1"/>
  <c r="I327" i="1"/>
  <c r="J326" i="1"/>
  <c r="I326" i="1"/>
  <c r="J325" i="1"/>
  <c r="I325" i="1"/>
  <c r="J324" i="1"/>
  <c r="I324" i="1"/>
  <c r="J323" i="1"/>
  <c r="I323" i="1"/>
  <c r="J322" i="1"/>
  <c r="I322" i="1"/>
  <c r="J321" i="1"/>
  <c r="I321" i="1"/>
  <c r="J320" i="1"/>
  <c r="I320" i="1"/>
  <c r="J319" i="1"/>
  <c r="I319" i="1"/>
  <c r="J318" i="1"/>
  <c r="I318" i="1"/>
  <c r="J317" i="1"/>
  <c r="I317" i="1"/>
  <c r="J316" i="1"/>
  <c r="I316" i="1"/>
  <c r="J315" i="1"/>
  <c r="I315" i="1"/>
  <c r="J314" i="1"/>
  <c r="I314" i="1"/>
  <c r="J313" i="1"/>
  <c r="I313" i="1"/>
  <c r="J312" i="1"/>
  <c r="I312" i="1"/>
  <c r="J311" i="1"/>
  <c r="I311" i="1"/>
  <c r="J310" i="1"/>
  <c r="I310" i="1"/>
  <c r="J309" i="1"/>
  <c r="I309" i="1"/>
  <c r="J308" i="1"/>
  <c r="I308" i="1"/>
  <c r="J307" i="1"/>
  <c r="I307" i="1"/>
  <c r="J306" i="1"/>
  <c r="I306" i="1"/>
  <c r="J305" i="1"/>
  <c r="I305" i="1"/>
  <c r="J304" i="1"/>
  <c r="I304" i="1"/>
  <c r="J303" i="1"/>
  <c r="I303" i="1"/>
  <c r="J302" i="1"/>
  <c r="I302" i="1"/>
  <c r="J301" i="1"/>
  <c r="I301" i="1"/>
  <c r="J300" i="1"/>
  <c r="I300" i="1"/>
  <c r="J299" i="1"/>
  <c r="I299" i="1"/>
  <c r="J298" i="1"/>
  <c r="I298" i="1"/>
  <c r="J297" i="1"/>
  <c r="I297" i="1"/>
  <c r="J296" i="1"/>
  <c r="I296" i="1"/>
  <c r="J295" i="1"/>
  <c r="I295" i="1"/>
  <c r="J294" i="1"/>
  <c r="I294" i="1"/>
  <c r="J293" i="1"/>
  <c r="I293" i="1"/>
  <c r="J292" i="1"/>
  <c r="I292" i="1"/>
  <c r="J291" i="1"/>
  <c r="I291" i="1"/>
  <c r="J290" i="1"/>
  <c r="I290" i="1"/>
  <c r="J289" i="1"/>
  <c r="I289" i="1"/>
  <c r="J288" i="1"/>
  <c r="I288" i="1"/>
  <c r="J287" i="1"/>
  <c r="I287" i="1"/>
  <c r="J286" i="1"/>
  <c r="I286" i="1"/>
  <c r="J285" i="1"/>
  <c r="I285" i="1"/>
  <c r="J284" i="1"/>
  <c r="I284" i="1"/>
  <c r="J283" i="1"/>
  <c r="I283" i="1"/>
  <c r="J282" i="1"/>
  <c r="I282" i="1"/>
  <c r="J281" i="1"/>
  <c r="I281" i="1"/>
  <c r="J280" i="1"/>
  <c r="I280" i="1"/>
  <c r="J279" i="1"/>
  <c r="I279" i="1"/>
  <c r="J278" i="1"/>
  <c r="I278" i="1"/>
  <c r="J277" i="1"/>
  <c r="I277" i="1"/>
  <c r="J276" i="1"/>
  <c r="I276" i="1"/>
  <c r="J275" i="1"/>
  <c r="I275" i="1"/>
  <c r="J274" i="1"/>
  <c r="I274" i="1"/>
  <c r="J273" i="1"/>
  <c r="I273" i="1"/>
  <c r="J272" i="1"/>
  <c r="I272" i="1"/>
  <c r="J271" i="1"/>
  <c r="I271" i="1"/>
  <c r="J270" i="1"/>
  <c r="I270" i="1"/>
  <c r="J269" i="1"/>
  <c r="I269" i="1"/>
  <c r="J268" i="1"/>
  <c r="I268" i="1"/>
  <c r="J267" i="1"/>
  <c r="I267" i="1"/>
  <c r="J266" i="1"/>
  <c r="I266" i="1"/>
  <c r="J265" i="1"/>
  <c r="I265" i="1"/>
  <c r="J264" i="1"/>
  <c r="I264" i="1"/>
  <c r="J263" i="1"/>
  <c r="I263" i="1"/>
  <c r="J262" i="1"/>
  <c r="I262" i="1"/>
  <c r="J261" i="1"/>
  <c r="I261" i="1"/>
  <c r="J260" i="1"/>
  <c r="I260" i="1"/>
  <c r="J259" i="1"/>
  <c r="I259" i="1"/>
  <c r="J258" i="1"/>
  <c r="I258" i="1"/>
  <c r="J257" i="1"/>
  <c r="I257" i="1"/>
  <c r="J256" i="1"/>
  <c r="I256" i="1"/>
  <c r="J255" i="1"/>
  <c r="I255" i="1"/>
  <c r="J254" i="1"/>
  <c r="I254" i="1"/>
  <c r="J253" i="1"/>
  <c r="I253" i="1"/>
  <c r="J252" i="1"/>
  <c r="I252" i="1"/>
  <c r="J251" i="1"/>
  <c r="I251" i="1"/>
  <c r="J250" i="1"/>
  <c r="I250" i="1"/>
  <c r="J249" i="1"/>
  <c r="I249" i="1"/>
  <c r="J248" i="1"/>
  <c r="I248" i="1"/>
  <c r="J247" i="1"/>
  <c r="I247" i="1"/>
  <c r="J246" i="1"/>
  <c r="I246" i="1"/>
  <c r="J245" i="1"/>
  <c r="I245" i="1"/>
  <c r="J244" i="1"/>
  <c r="I244" i="1"/>
  <c r="J243" i="1"/>
  <c r="I243" i="1"/>
  <c r="J242" i="1"/>
  <c r="I242" i="1"/>
  <c r="J241" i="1"/>
  <c r="I241" i="1"/>
  <c r="J240" i="1"/>
  <c r="I240" i="1"/>
  <c r="J239" i="1"/>
  <c r="I239" i="1"/>
  <c r="J238" i="1"/>
  <c r="I238" i="1"/>
  <c r="J237" i="1"/>
  <c r="I237" i="1"/>
  <c r="J236" i="1"/>
  <c r="I236" i="1"/>
  <c r="J235" i="1"/>
  <c r="I235" i="1"/>
  <c r="J234" i="1"/>
  <c r="I234" i="1"/>
  <c r="J233" i="1"/>
  <c r="I233" i="1"/>
  <c r="J232" i="1"/>
  <c r="I232" i="1"/>
  <c r="J231" i="1"/>
  <c r="I231" i="1"/>
  <c r="J230" i="1"/>
  <c r="I230" i="1"/>
  <c r="J229" i="1"/>
  <c r="I229" i="1"/>
  <c r="J228" i="1"/>
  <c r="I228" i="1"/>
  <c r="J227" i="1"/>
  <c r="I227" i="1"/>
  <c r="J226" i="1"/>
  <c r="I226" i="1"/>
  <c r="J225" i="1"/>
  <c r="I225" i="1"/>
  <c r="J224" i="1"/>
  <c r="I224" i="1"/>
  <c r="J223" i="1"/>
  <c r="I223" i="1"/>
  <c r="J222" i="1"/>
  <c r="I222" i="1"/>
  <c r="J221" i="1"/>
  <c r="I221" i="1"/>
  <c r="J220" i="1"/>
  <c r="I220" i="1"/>
  <c r="J219" i="1"/>
  <c r="I219" i="1"/>
  <c r="J218" i="1"/>
  <c r="I218" i="1"/>
  <c r="J217" i="1"/>
  <c r="I217" i="1"/>
  <c r="J216" i="1"/>
  <c r="I216" i="1"/>
  <c r="J215" i="1"/>
  <c r="I215" i="1"/>
  <c r="J214" i="1"/>
  <c r="I214" i="1"/>
  <c r="J213" i="1"/>
  <c r="I213" i="1"/>
  <c r="J212" i="1"/>
  <c r="I212" i="1"/>
  <c r="J211" i="1"/>
  <c r="I211" i="1"/>
  <c r="J210" i="1"/>
  <c r="I210" i="1"/>
  <c r="J209" i="1"/>
  <c r="I209" i="1"/>
  <c r="J208" i="1"/>
  <c r="I208" i="1"/>
  <c r="J207" i="1"/>
  <c r="I207" i="1"/>
  <c r="J206" i="1"/>
  <c r="I206" i="1"/>
  <c r="J205" i="1"/>
  <c r="I205" i="1"/>
  <c r="J204" i="1"/>
  <c r="I204" i="1"/>
  <c r="J203" i="1"/>
  <c r="I203" i="1"/>
  <c r="J202" i="1"/>
  <c r="I202" i="1"/>
  <c r="J201" i="1"/>
  <c r="I201" i="1"/>
  <c r="J200" i="1"/>
  <c r="I200" i="1"/>
  <c r="J199" i="1"/>
  <c r="I199" i="1"/>
  <c r="J198" i="1"/>
  <c r="I198" i="1"/>
  <c r="J197" i="1"/>
  <c r="I197" i="1"/>
  <c r="J196" i="1"/>
  <c r="I196" i="1"/>
  <c r="J195" i="1"/>
  <c r="I195" i="1"/>
  <c r="J194" i="1"/>
  <c r="I194" i="1"/>
  <c r="J193" i="1"/>
  <c r="I193" i="1"/>
  <c r="J192" i="1"/>
  <c r="I192" i="1"/>
  <c r="J191" i="1"/>
  <c r="I191" i="1"/>
  <c r="J190" i="1"/>
  <c r="I190" i="1"/>
  <c r="J189" i="1"/>
  <c r="I189" i="1"/>
  <c r="J188" i="1"/>
  <c r="I188" i="1"/>
  <c r="J187" i="1"/>
  <c r="I187" i="1"/>
  <c r="J186" i="1"/>
  <c r="I186" i="1"/>
  <c r="J185" i="1"/>
  <c r="I185" i="1"/>
  <c r="J184" i="1"/>
  <c r="I184" i="1"/>
  <c r="J183" i="1"/>
  <c r="I183" i="1"/>
  <c r="J182" i="1"/>
  <c r="I182" i="1"/>
  <c r="J181" i="1"/>
  <c r="I181" i="1"/>
  <c r="J180" i="1"/>
  <c r="I180" i="1"/>
  <c r="J179" i="1"/>
  <c r="I179" i="1"/>
  <c r="J178" i="1"/>
  <c r="I178" i="1"/>
  <c r="J177" i="1"/>
  <c r="I177" i="1"/>
  <c r="J176" i="1"/>
  <c r="I176" i="1"/>
  <c r="J175" i="1"/>
  <c r="I175" i="1"/>
  <c r="J174" i="1"/>
  <c r="I174" i="1"/>
  <c r="J173" i="1"/>
  <c r="I173" i="1"/>
  <c r="J172" i="1"/>
  <c r="I172" i="1"/>
  <c r="J171" i="1"/>
  <c r="I171" i="1"/>
  <c r="J170" i="1"/>
  <c r="I170" i="1"/>
  <c r="J169" i="1"/>
  <c r="I169" i="1"/>
  <c r="J168" i="1"/>
  <c r="I168" i="1"/>
  <c r="J167" i="1"/>
  <c r="I167" i="1"/>
  <c r="J166" i="1"/>
  <c r="I166" i="1"/>
  <c r="J165" i="1"/>
  <c r="I165" i="1"/>
  <c r="J164" i="1"/>
  <c r="I164" i="1"/>
  <c r="J163" i="1"/>
  <c r="I163" i="1"/>
  <c r="J162" i="1"/>
  <c r="I162" i="1"/>
  <c r="J161" i="1"/>
  <c r="I161" i="1"/>
  <c r="J160" i="1"/>
  <c r="I160" i="1"/>
  <c r="J159" i="1"/>
  <c r="I159" i="1"/>
  <c r="J158" i="1"/>
  <c r="I158" i="1"/>
  <c r="J157" i="1"/>
  <c r="I157" i="1"/>
  <c r="J156" i="1"/>
  <c r="I156" i="1"/>
  <c r="J155" i="1"/>
  <c r="I155" i="1"/>
  <c r="J154" i="1"/>
  <c r="I154" i="1"/>
  <c r="J153" i="1"/>
  <c r="I153" i="1"/>
  <c r="J152" i="1"/>
  <c r="I152" i="1"/>
  <c r="J151" i="1"/>
  <c r="I151" i="1"/>
  <c r="J150" i="1"/>
  <c r="I150" i="1"/>
  <c r="J149" i="1"/>
  <c r="I149" i="1"/>
  <c r="J148" i="1"/>
  <c r="I148" i="1"/>
  <c r="J147" i="1"/>
  <c r="I147" i="1"/>
  <c r="J146" i="1"/>
  <c r="I146" i="1"/>
  <c r="J145" i="1"/>
  <c r="I145" i="1"/>
  <c r="J144" i="1"/>
  <c r="I144" i="1"/>
  <c r="J143" i="1"/>
  <c r="I143" i="1"/>
  <c r="J142" i="1"/>
  <c r="I142" i="1"/>
  <c r="J141" i="1"/>
  <c r="I141" i="1"/>
  <c r="J140" i="1"/>
  <c r="I140" i="1"/>
  <c r="J139" i="1"/>
  <c r="I139" i="1"/>
  <c r="J138" i="1"/>
  <c r="I138" i="1"/>
  <c r="J137" i="1"/>
  <c r="I137" i="1"/>
  <c r="J136" i="1"/>
  <c r="I136" i="1"/>
  <c r="J135" i="1"/>
  <c r="I135" i="1"/>
  <c r="J134" i="1"/>
  <c r="I134" i="1"/>
  <c r="J133" i="1"/>
  <c r="I133" i="1"/>
  <c r="J132" i="1"/>
  <c r="I132" i="1"/>
  <c r="J131" i="1"/>
  <c r="I131" i="1"/>
  <c r="J130" i="1"/>
  <c r="I130" i="1"/>
  <c r="J129" i="1"/>
  <c r="I129" i="1"/>
  <c r="J128" i="1"/>
  <c r="I128" i="1"/>
  <c r="J127" i="1"/>
  <c r="I127" i="1"/>
  <c r="J126" i="1"/>
  <c r="I126" i="1"/>
  <c r="J125" i="1"/>
  <c r="I125" i="1"/>
  <c r="J124" i="1"/>
  <c r="I124" i="1"/>
  <c r="J123" i="1"/>
  <c r="I123" i="1"/>
  <c r="J122" i="1"/>
  <c r="I122" i="1"/>
  <c r="J121" i="1"/>
  <c r="I121" i="1"/>
  <c r="J120" i="1"/>
  <c r="I120" i="1"/>
  <c r="J119" i="1"/>
  <c r="I119" i="1"/>
  <c r="J118" i="1"/>
  <c r="I118" i="1"/>
  <c r="J117" i="1"/>
  <c r="I117" i="1"/>
  <c r="J116" i="1"/>
  <c r="I116" i="1"/>
  <c r="J115" i="1"/>
  <c r="I115" i="1"/>
  <c r="J114" i="1"/>
  <c r="I114" i="1"/>
  <c r="J113" i="1"/>
  <c r="I113" i="1"/>
  <c r="J112" i="1"/>
  <c r="I112" i="1"/>
  <c r="J111" i="1"/>
  <c r="I111" i="1"/>
  <c r="J110" i="1"/>
  <c r="I110" i="1"/>
  <c r="J109" i="1"/>
  <c r="I109" i="1"/>
  <c r="J108" i="1"/>
  <c r="I108" i="1"/>
  <c r="J107" i="1"/>
  <c r="I107" i="1"/>
  <c r="J106" i="1"/>
  <c r="I106" i="1"/>
  <c r="J105" i="1"/>
  <c r="I105" i="1"/>
  <c r="J104" i="1"/>
  <c r="I104" i="1"/>
  <c r="J103" i="1"/>
  <c r="I103" i="1"/>
  <c r="J102" i="1"/>
  <c r="I102" i="1"/>
  <c r="J101" i="1"/>
  <c r="I101" i="1"/>
  <c r="J100" i="1"/>
  <c r="I100" i="1"/>
  <c r="J99" i="1"/>
  <c r="I99" i="1"/>
  <c r="J98" i="1"/>
  <c r="I98" i="1"/>
  <c r="J97" i="1"/>
  <c r="I97" i="1"/>
  <c r="J96" i="1"/>
  <c r="I96" i="1"/>
  <c r="J95" i="1"/>
  <c r="I95" i="1"/>
  <c r="J94" i="1"/>
  <c r="I94" i="1"/>
  <c r="J93" i="1"/>
  <c r="I93" i="1"/>
  <c r="J92" i="1"/>
  <c r="I92" i="1"/>
  <c r="J91" i="1"/>
  <c r="I91" i="1"/>
  <c r="J90" i="1"/>
  <c r="I90" i="1"/>
  <c r="J89" i="1"/>
  <c r="I89" i="1"/>
  <c r="J88" i="1"/>
  <c r="I88" i="1"/>
  <c r="J87" i="1"/>
  <c r="I87" i="1"/>
  <c r="J86" i="1"/>
  <c r="I86" i="1"/>
  <c r="J85" i="1"/>
  <c r="I85" i="1"/>
  <c r="J84" i="1"/>
  <c r="I84" i="1"/>
  <c r="J83" i="1"/>
  <c r="I83" i="1"/>
  <c r="J82" i="1"/>
  <c r="I82" i="1"/>
  <c r="J81" i="1"/>
  <c r="I81" i="1"/>
  <c r="J80" i="1"/>
  <c r="I80" i="1"/>
  <c r="J79" i="1"/>
  <c r="I79" i="1"/>
  <c r="J78" i="1"/>
  <c r="I78" i="1"/>
  <c r="J77" i="1"/>
  <c r="I77" i="1"/>
  <c r="J76" i="1"/>
  <c r="I76" i="1"/>
  <c r="J75" i="1"/>
  <c r="I75" i="1"/>
  <c r="J74" i="1"/>
  <c r="I74" i="1"/>
  <c r="J73" i="1"/>
  <c r="I73" i="1"/>
  <c r="J72" i="1"/>
  <c r="I72" i="1"/>
  <c r="J71" i="1"/>
  <c r="I71" i="1"/>
  <c r="J70" i="1"/>
  <c r="I70" i="1"/>
  <c r="J69" i="1"/>
  <c r="I69" i="1"/>
  <c r="J68" i="1"/>
  <c r="I68" i="1"/>
  <c r="J67" i="1"/>
  <c r="I67" i="1"/>
  <c r="J66" i="1"/>
  <c r="I66" i="1"/>
  <c r="J65" i="1"/>
  <c r="I65" i="1"/>
  <c r="J64" i="1"/>
  <c r="I64" i="1"/>
  <c r="J63" i="1"/>
  <c r="I63" i="1"/>
  <c r="J62" i="1"/>
  <c r="I62" i="1"/>
  <c r="J61" i="1"/>
  <c r="I61" i="1"/>
  <c r="J60" i="1"/>
  <c r="I60" i="1"/>
  <c r="J59" i="1"/>
  <c r="I59" i="1"/>
  <c r="J58" i="1"/>
  <c r="I58" i="1"/>
  <c r="J57" i="1"/>
  <c r="I57" i="1"/>
  <c r="J56" i="1"/>
  <c r="I56" i="1"/>
  <c r="J55" i="1"/>
  <c r="I55" i="1"/>
  <c r="J54" i="1"/>
  <c r="I54" i="1"/>
  <c r="J53" i="1"/>
  <c r="I53" i="1"/>
  <c r="J52" i="1"/>
  <c r="I52" i="1"/>
  <c r="J51" i="1"/>
  <c r="I51" i="1"/>
  <c r="J50" i="1"/>
  <c r="I50" i="1"/>
  <c r="J49" i="1"/>
  <c r="I49" i="1"/>
  <c r="J48" i="1"/>
  <c r="I48" i="1"/>
  <c r="J47" i="1"/>
  <c r="I47" i="1"/>
  <c r="J46" i="1"/>
  <c r="I46" i="1"/>
  <c r="J45" i="1"/>
  <c r="I45" i="1"/>
  <c r="J44" i="1"/>
  <c r="I44" i="1"/>
  <c r="J43" i="1"/>
  <c r="I43" i="1"/>
  <c r="J42" i="1"/>
  <c r="I42" i="1"/>
  <c r="J41" i="1"/>
  <c r="I41" i="1"/>
  <c r="J40" i="1"/>
  <c r="I40" i="1"/>
  <c r="J39" i="1"/>
  <c r="I39" i="1"/>
  <c r="J38" i="1"/>
  <c r="I38" i="1"/>
  <c r="J37" i="1"/>
  <c r="I37" i="1"/>
  <c r="J36" i="1"/>
  <c r="I36" i="1"/>
  <c r="J35" i="1"/>
  <c r="I35" i="1"/>
  <c r="J34" i="1"/>
  <c r="I34" i="1"/>
  <c r="J33" i="1"/>
  <c r="I33" i="1"/>
  <c r="J32" i="1"/>
  <c r="I32" i="1"/>
  <c r="J31" i="1"/>
  <c r="I31" i="1"/>
  <c r="J30" i="1"/>
  <c r="I30" i="1"/>
  <c r="J29" i="1"/>
  <c r="I29" i="1"/>
  <c r="J28" i="1"/>
  <c r="I28" i="1"/>
  <c r="J27" i="1"/>
  <c r="I27" i="1"/>
  <c r="J26" i="1"/>
  <c r="I26" i="1"/>
  <c r="J25" i="1"/>
  <c r="I25" i="1"/>
  <c r="J24" i="1"/>
  <c r="I24" i="1"/>
  <c r="J23" i="1"/>
  <c r="I23" i="1"/>
  <c r="J22" i="1"/>
  <c r="I22" i="1"/>
  <c r="J21" i="1"/>
  <c r="I21" i="1"/>
  <c r="J20" i="1"/>
  <c r="I20" i="1"/>
  <c r="J19" i="1"/>
  <c r="I19" i="1"/>
  <c r="J18" i="1"/>
  <c r="I18" i="1"/>
  <c r="J17" i="1"/>
  <c r="I17" i="1"/>
  <c r="J16" i="1"/>
  <c r="I16" i="1"/>
  <c r="J15" i="1"/>
  <c r="I15" i="1"/>
  <c r="J14" i="1"/>
  <c r="I14" i="1"/>
  <c r="J13" i="1"/>
  <c r="I13" i="1"/>
  <c r="J12" i="1"/>
  <c r="I12" i="1"/>
  <c r="J11" i="1"/>
  <c r="I11" i="1"/>
  <c r="J10" i="1"/>
  <c r="I10" i="1"/>
  <c r="J9" i="1"/>
  <c r="I9" i="1"/>
  <c r="J8" i="1"/>
  <c r="I8" i="1"/>
  <c r="J7" i="1"/>
  <c r="I7" i="1"/>
  <c r="J6" i="1"/>
  <c r="I6" i="1"/>
  <c r="J5" i="1"/>
  <c r="I5" i="1"/>
  <c r="J4" i="1"/>
  <c r="I4" i="1"/>
  <c r="J3" i="1"/>
  <c r="I3" i="1"/>
  <c r="J2" i="1"/>
  <c r="I2" i="1"/>
  <c r="J1528" i="1" l="1"/>
  <c r="J772" i="1"/>
  <c r="I772" i="1"/>
  <c r="I1525" i="1"/>
  <c r="J1527" i="1"/>
  <c r="I1527" i="1"/>
  <c r="I1526" i="1"/>
</calcChain>
</file>

<file path=xl/sharedStrings.xml><?xml version="1.0" encoding="utf-8"?>
<sst xmlns="http://schemas.openxmlformats.org/spreadsheetml/2006/main" count="15752" uniqueCount="4551">
  <si>
    <t>ID</t>
  </si>
  <si>
    <t>ССЫЛКИ</t>
  </si>
  <si>
    <t>АРТИКУЛ</t>
  </si>
  <si>
    <t>КРАТКОЕ НАИМЕНОВАНИЕ</t>
  </si>
  <si>
    <t>КРАТКОЕ ОПИСАНИЕ</t>
  </si>
  <si>
    <t>ЕД.ИЗМ</t>
  </si>
  <si>
    <t>Кол-во листов</t>
  </si>
  <si>
    <t xml:space="preserve">Цена </t>
  </si>
  <si>
    <t>РРЦ</t>
  </si>
  <si>
    <t>ФОРМАТ</t>
  </si>
  <si>
    <t>ТАБЛИЦЫ</t>
  </si>
  <si>
    <t>КАРТЫ</t>
  </si>
  <si>
    <t>ПДД</t>
  </si>
  <si>
    <t>Логопед/психолог</t>
  </si>
  <si>
    <t>ОБЖ</t>
  </si>
  <si>
    <t>УОК</t>
  </si>
  <si>
    <t>ТОП. ПОЗНАЙКИНО</t>
  </si>
  <si>
    <t>ДОУ</t>
  </si>
  <si>
    <t>НАЧАЛКА</t>
  </si>
  <si>
    <t>СРЕДНЯЯ ШКОЛА</t>
  </si>
  <si>
    <t>ПУНКТ ПРИКАЗА 1</t>
  </si>
  <si>
    <t>ПУНКТ ПРИКАЗА 2</t>
  </si>
  <si>
    <t>ПУНКТ ПРИКАЗА 3</t>
  </si>
  <si>
    <t>ПУНКТ ПРИКАЗА 4</t>
  </si>
  <si>
    <t>ПУНКТ ПРИКАЗА 5</t>
  </si>
  <si>
    <t>НАЦ.ПРОЕКТ 1</t>
  </si>
  <si>
    <t>НАЦ.ПРОЕКТ 2</t>
  </si>
  <si>
    <t>НАЦ.ПРОЕКТ 3</t>
  </si>
  <si>
    <t>ТЗ</t>
  </si>
  <si>
    <t>10704-НШ00006</t>
  </si>
  <si>
    <t>Комплект таблиц "Падежи-человечки"</t>
  </si>
  <si>
    <t>Габаритные размеры, см: 43*30*0,8 см. 
Комплектность: таблицы – 6 шт., паспорт. Плотность 300 гр/м. формат А3.
Пособие предназначено для использования в качестве демонстрационного материала на уроках русского языка в начальной школе при изучении темы "Имя существительное". На таблицах даны графические изображения шести падежей в виде человечков, которые демонстрируют смысл вспомогательного слова, названия падежей, вспомогательные слова и соответствующие вопросы.</t>
  </si>
  <si>
    <t>комплект</t>
  </si>
  <si>
    <t>А3</t>
  </si>
  <si>
    <t>ДА</t>
  </si>
  <si>
    <t>да</t>
  </si>
  <si>
    <t>2.18.НАЧ.РУССЛИТ</t>
  </si>
  <si>
    <t>7319-НШ00007</t>
  </si>
  <si>
    <t>Комплект таблиц "Русский алфавит"</t>
  </si>
  <si>
    <t xml:space="preserve">Габаритные размеры, см: 57*85*0,3 см. Формат А1. Матовое ламинирование.
 Пособие предназначено для использования в качестве демонстрационного материала на уроках обучения грамоте и русского языка в начальной школе. 
Комплектность: 
таблица "Печатные буквы" – 1 шт., 
таблица "Прописные буквы" – 1 шт., 
таблица "Буквы алфавита в картинках" – 1 шт.,
 таблица "Сводная таблица. 
Печатные, прописные буквы и их названия" – 1 шт.,
паспорт. 
</t>
  </si>
  <si>
    <t>А1</t>
  </si>
  <si>
    <t>14779-НШ00008</t>
  </si>
  <si>
    <t>Комплект таблиц "Склонение имен существительных"</t>
  </si>
  <si>
    <t xml:space="preserve">Формат А3. Ламинирование.
Пособие предназначено для использования в качестве демонстрационного материала на уроках русского языка в начальной школе при изучении темы «Склонение имен существительных». Таблицы посвящены 3 склонениям имен существительных, изобразительное и  объединены темой паровоза и путешествия, что отражается и становится понятным в ходе урока.
 </t>
  </si>
  <si>
    <t>9633-НШ00009</t>
  </si>
  <si>
    <t>Комплект таблиц для демонстрации техники письма на линейках и в клетках А3</t>
  </si>
  <si>
    <t>Габаритные размеры, см: 30*42*2 см. Формат А3
В комплект входят: демонстрационные таблицы – 4 шт., маркеры – 2 шт., магнитные кнопки – 4 шт., паспорт. 
Пособие предназначено для использования в качестве демонстрационного материала при обучении правильному начертанию букв и цифр.
В комплект входят следующие таблицы: таблица для демонстрации техники письма букв на узких линейках, таблица для демонстрации техники письма букв на широких линейках, таблица для демонстрации техники письма цифр в крупных клетках, таблица для демонстрации правильного оформления математических записей. Таблицы ламинированы глянцевой пленкой, применяются по принципу "пиши–стирай". Используется маркер для белых досок. Написанное стирается сухой тряпкой.</t>
  </si>
  <si>
    <t>8095-НШ00010</t>
  </si>
  <si>
    <t xml:space="preserve">Комплект таблиц для нач. шк. "Обучение грамоте. Алфавит в загадках, пословицах" </t>
  </si>
  <si>
    <t xml:space="preserve">Формат А1. Ламинирование.
Комплект содержит : 
Таблицы: 1. Буква А 2. Буква Я 3. Буква О 4. Буква Ё 5. Буква У 6. Буква Ю 7. Буква Ы 8. Буква И 9. Буква Э 10. Буква Е 11. Буква Б 12. Буква П 13. Буква В 14. Буква Ф 15. Буква Г 16. Буква К 17. Буква Д 18. Буква Т 19. Буква Ж 20. Буква Ш 21. Буква З 22. Буква С 23. Буква Л 24. Буква М 25. Буква Н 26. Буква Р 27. Буква Й 28. Буквы Ъ и Ь 29. Буква Х 30. Буква Ц 31. Буква Ч 32. Буква Щ. Паспорт в комплекте.  </t>
  </si>
  <si>
    <t>01924- НШ00111</t>
  </si>
  <si>
    <t>Комплект таблиц для начальной школы «Русский язык 1 класс»</t>
  </si>
  <si>
    <t>Формат 68x98 см
Комплект содержит:  1. Правописание предлогов; 2. Гласные звуки и буквы; 3. Согласные звуки; 4. Правописание согласных в корне; 5. Правописание безударных гласных в корне; 6. Члены предложения; 7. Гласные после шипящих; 8. Сочетания букв; 9. Перенос слова; 10. Правописание парных согласных звуков в конце слова.</t>
  </si>
  <si>
    <t>68x98 см</t>
  </si>
  <si>
    <t>01925- НШ00112</t>
  </si>
  <si>
    <t>Комплект таблиц для начальной школы «Русский язык 2 класс»</t>
  </si>
  <si>
    <t>Формат 68x98 см
Комплект содержит: 1. Части речи; 2. Разделительный ь; 3. Разбор слова по составу; 4. Однокоренные слова и формы одного и того же слова; 5. Правописание приставок; 6. Безударные гласные в корне слова; 7. Парные согласные в середине слова; 8. Связь слов в предложении.</t>
  </si>
  <si>
    <t>01926-НШ00113</t>
  </si>
  <si>
    <t>Комплект таблиц для начальной школы «Русский язык 3 класс»</t>
  </si>
  <si>
    <t>Формат 68x98 см
Комплект содержит: 1. Мягкий знак после шипящих; 2. Правописание непроизносимых согласных в корне; 3. Род и число имен существительных; 4. Род имен прилагательных; 5. Число имен прилагательных; 6. Правописание окончаний имен прилагательных; 7. Правописание НЕ с глаголами; 8. Части речи; 9. Разделительный Ъ знак; 10. Второстепенные и главные члены предложения.</t>
  </si>
  <si>
    <t>01927-НШ00114</t>
  </si>
  <si>
    <t xml:space="preserve">Комплект таблиц для начальной школы «Русский язык 4 класс» </t>
  </si>
  <si>
    <t>Формат 68x98 см
Комплект содержит: 1. Три склонения имен существительных; 2. Падежи; 3. Окончания имен существительных; 4. Как определить спряжение глагола; 5. Местоимение, склонение личных местоимений 3-го лица; 6. Склонение личных местоимений 1-го и 2-го лица с предлогами; 7. Склонение личных местоимений 3-го лица с предлогами; 8. Мягкий знак после шипящих; 9. Однородные члены предложения; 10. Окончания глаголов.</t>
  </si>
  <si>
    <t>8096-НШ00011</t>
  </si>
  <si>
    <t xml:space="preserve">Комплект таблиц для нач. шк. "Обучение грамоте. Письмо и развитие речи" </t>
  </si>
  <si>
    <t xml:space="preserve">Формат А1. Ламинирование.
Комплект содержит:
Таблицы: 1. Большая буква. 2. Безударная гласная А. 3. Безударная гласная О. 4. Безударная гласная И. 5. Безударная гласная Е. 6. Безударная гласная Я. 7. Правописание сочетаний ЖИ–ШИ. 8. Правописание сочетаний ЧА–ЩА. 9. Правописание сочетаний ЧУ–ЩУ. 10. Правописание сочетаний ЧК–ЧН. 11. Предложение. Схема предложения. 12. Интонация. Знаки препинания в конце предложения. 13. Слова, близкие по значению. 14. Слова, противоположные по значению. 15. Значение слова. 16. Образные выражения. Паспорт в комплекте </t>
  </si>
  <si>
    <t>8943-НШ00012</t>
  </si>
  <si>
    <t xml:space="preserve">Комплект таблиц для нач. шк. "Русский язык. Глагол" </t>
  </si>
  <si>
    <t xml:space="preserve">Формат А1. Ламинирование.
Комплект содержит:
Таблицы: 1. Слова, которые отвечают на вопросы ЧТО ДЕЛАЛ? ЧТО ДЕЛАЕТ? ЧТО СДЕЛАЕТ? 2. Понятие о глаголе. 3. Неопределённая форма глагола. 4. Изменение глаголов по временам. 5. Изменение глаголов прошедшего времени по родам. 6. Изменение глаголов по числам. 7. I и II спряжение глаголов. 8. Глаголы-исключения. 9. Определение спряжения глагола. 10. Морфологический разбор глагола. 11. Значение глаголов. 12. Типы текста. Текст-рассуждение. Паспорт в комплекте  </t>
  </si>
  <si>
    <t>8838-НШ00013</t>
  </si>
  <si>
    <t xml:space="preserve">Комплект таблиц для нач. шк. "Русский язык. Имя прилагательное" </t>
  </si>
  <si>
    <t xml:space="preserve">Комплект из 12 таблиц. Формат А1. Ламинирование.
Комплект содержит:
Таблицы: 1. Слова, которые отвечают на вопросы Какой? Какая? Какое? Какие? 2. Понятие об имени прилагательном. 3. Связь имени прилагательного с именем существительным. 4. Изменение по родам имён прилагательных. 5. Изменение по числам имён прилагательных. 6. Изменение по падежам имён прилагательных мужского рода. 7. Изменение по падежам имён прилагательных женского рода. 8. Изменение по падежам имён прилагательных среднего рода. 9. Изменение по падежам имён прилагательных во множественном числе. 10. Морфологический разбор имени прилагательного. 11. Типы текста. Текст-описание (1). 12. Типы текста. Текст-описание (2). Паспорт в комплекте 
</t>
  </si>
  <si>
    <t>6939-НШ00014</t>
  </si>
  <si>
    <t xml:space="preserve">Комплект таблиц для нач. шк. "Русский язык. Имя существительное" </t>
  </si>
  <si>
    <t xml:space="preserve">Комплект из 12 таблиц. Формат А1. Ламинирование.
Комплект содержит: 
Таблицы: 1. Слова, которые отвечают на вопросы КТО? ЧТО? 2. Связь слов в предложении. 3. Понятие об имени существительном. 4. Число имен существительных. 5. Род имен существительных. 6. Образование имен существительных при помощи суффиксов. 7. Первое склонение имен существительных. 8. Второе склонение имен существительных. 9. Третье склонение имен существительных. 10. Изменение имен существительных по падежам. 11. Падежи и предлоги. 12. Морфологический разбор имени существительного. Паспорт в комплекте
</t>
  </si>
  <si>
    <t>8659-НШ00015</t>
  </si>
  <si>
    <t xml:space="preserve">Комплект таблиц для нач. шк. "Русский язык. Местоимение" </t>
  </si>
  <si>
    <t xml:space="preserve">Комплект из 8 таблиц. Формат А1. Ламинирование.
Комплект содержит:
Таблицы: 1. Личные местоимения. 2. Роль личных местоимений в речи. 3. Изменение по падежам личных местоимений 1-го лица. 4. Изменение по падежам личных местоимений 2-го лица. 5. Изменение по падежам личных местоимений 3-го лица единственного числа. 6. Изменение по падежам личных местоимений 3-го лица множественного числа. 7. Роль личных местоимений в тексте-повествовании. 8. Морфологический разбор личного местоимения. Паспорт в комплекте
</t>
  </si>
  <si>
    <t>9593-НШ00016</t>
  </si>
  <si>
    <t>Комплект таблиц для нач. шк. "Русский язык. Орфография"</t>
  </si>
  <si>
    <t xml:space="preserve">Комплект из 14 таблиц. Формат А1. Ламинирование. Комплект содержит: 
1. Правописание безударных гласных в корне слова. 2. Правописание парных согласных в корне слова. 3. Правописание непроизносимых согласных в корне слова. 4. Ь после шипящих на конце имён существительных. 5. Правописание разделительных Ъ и Ь. 6. Правописание –ТЬСЯ и –ТСЯ в глаголах. 7. Правописание Ь в окончаниях глаголов 2-го лица единственного числа. 8. Правописание удвоенных согласных в словах. 9. Правописание приставок и предлогов. 10. Правописание безударных падежных окончаний имён существительных. 11. Фонетический разбор. Йотированные буквы. 12. Фонетический разбор. Непарные согласные звуки. 13. Фонетический разбор слова. 14. Разбор слова по составу. Паспорт в комплекте  </t>
  </si>
  <si>
    <t>8944-НШ00017</t>
  </si>
  <si>
    <t xml:space="preserve">Комплект таблиц для нач. шк. "Русский язык. Предложение" </t>
  </si>
  <si>
    <t xml:space="preserve">Комплект из 6 таблиц. Формат А1. Ламинирование. Комплект содержит: 
1. Прямая речь. 2. Простые и сложные предложения. 3. Второстепенные члены предложения. 4. Однородные члены предложения. 5. Виды предложений по интонации и цели высказывания. 6. Синтаксический разбор предложения. Паспорт в комплекте  </t>
  </si>
  <si>
    <t>6028-НШ00022</t>
  </si>
  <si>
    <t>Набор таблиц "Словарные слова"</t>
  </si>
  <si>
    <t>Набор состоит из 64 таблиц формата А3. Двухсторонние
 Таблицы можно использовать как для самопроверки, так и для словарных диктантов. На одной стороне таблицы даны словарные слова с пропусками в трудных местах, на другой стороне таблицы даны словарные слова, где трудные места выделены цветом для запоминания. Паспорт в комплекте.</t>
  </si>
  <si>
    <t>154-НШ00023</t>
  </si>
  <si>
    <t>Опорные таблицы по русскому языку.
1 класс</t>
  </si>
  <si>
    <t>Комплект из 11 таблиц: 
1. Знаки препинания в конце предложения. 2. “ЖИ”-“ШИ”, “ЧА”-“ЩА”, “ЧУ-ЩУ”. 3. Перенос слова. 4. Безударные гласные. 5. Парные согласные. 6. Фонетический разбор слова. 7. Слова, обозначающие признак. 8. Слова, обозначающие предмет. 9. Слова, обозначающие действие. 10. Члены предложения. 11. Алфавит. Паспорт Формат А3</t>
  </si>
  <si>
    <t>155-НШ00024</t>
  </si>
  <si>
    <t>Опорные таблицы по русскому языку.
 2 класс</t>
  </si>
  <si>
    <t>Комплект из 22 таблиц:
 1. Разбор предложения по членам предложения. 2. Порядок разбора состава слова. 3. Однокоренные слова, форма слова. 4. Состав слова. 5. Непроизносимые согласные. 6. Сочетание “СН” без “Т”. 7. Правописание приставки. 8. Правописание предлога. 9. Суффиксы. 10. Сочетание “ЧК”, “ЧН”. 11. Разделительный “Ъ”. 12. Род имени существительных. 13. Число имен существительных. 14. Мягкий знак у существительных после шипящих. 15. Род имени прилагательных. 16. Число имен прилагательных. 17. Безударные окончания имен прилагательных. 18. Неопределенная форма глагола. 19. Время глагола. 20. “НЕ” с глаголами. 21. Сводная таблица правил корня. 22. Части речи. Паспорт Формат А3</t>
  </si>
  <si>
    <t>156-НШ00025</t>
  </si>
  <si>
    <t>Опорные таблицы по русскому языку 3 класс</t>
  </si>
  <si>
    <t>Комплект из 22 таблиц:
 1. Разбор предложения. 2. Однородные члены предложения. 3. Падежи. 4. Тип склонения имен существительных. 5. 1-ое склонение. 6. 2-ое склонение. 7. 3-е склонение. 8. Падежи и падежные окончания имен существительных. 9. Окончания имен существительных. 10. Склонение имен прилагательных во множественном числе. 11. Склонение имени существительного, 1 и 2 часть. 12. Местоимение. 13. Спряжение глаголов. 14. Изменение глаголов по лицам и числам. 15. Спряжение глаголов настоящего времени. 16. Правописание “ь” после шипящих. 17. Морфологический разбор имен существительных. 18. Пример морфологического разбора имен существительных. 19. Морфологический разбор имени прилагательных. 20. Пример морфологического разбора имен прилагательных. 21. Морфологический разбор глаголов. 22. Пример морфологического разбора глаголов. Паспорт в комплекте. Формат А3</t>
  </si>
  <si>
    <t>4792-НШ00027</t>
  </si>
  <si>
    <t xml:space="preserve">Таблица "Азбука в картинках" </t>
  </si>
  <si>
    <t>Таблица 400*500 мм. Напечатана на бумаге. Печать полноцветная.</t>
  </si>
  <si>
    <t>шт</t>
  </si>
  <si>
    <t>400*500</t>
  </si>
  <si>
    <t>7323-НШ00028</t>
  </si>
  <si>
    <t>Таблица демонстрационная "Русский алфавит в картинках"</t>
  </si>
  <si>
    <t>Размер 100х140. Изготовлена на виниле.
 Вес (плотность) - 440 г/кв.м. Печать односторонняя, полноцветная.</t>
  </si>
  <si>
    <t>1000 x 1400</t>
  </si>
  <si>
    <t>7322-НШ00029</t>
  </si>
  <si>
    <t>Размер 70х100. Изготовлена на виниле. 
Вес (плотность) - 440 г/кв.м. Печать односторонняя, полноцветная.</t>
  </si>
  <si>
    <t>700 x 1000</t>
  </si>
  <si>
    <t>6404-НШ00030</t>
  </si>
  <si>
    <t>Таблицы демонстрационные "Обучение грамоте 1 класс"</t>
  </si>
  <si>
    <t>Комплект из 16 таблиц. Размер 680*980.
Комплектность: 
Предложение. Слово. Слог. Ударный слог. Звуки гласные и согласные. Гласные буквы А, Я. Согласные буквы М, Н, Л, Р. Гласные буквы И, Ы. Гласные буквы О, Ё. Согласные буквы Г, К. Гласные буквы У, Ю. Согласные буквы З, С. Гласные буквы Э, Е. Согласные буквы Д, Т. Согласные буквы Б, П. Согласные буквы В, Ф. Согласные буквы Ж, Ш. Согласные буквы Щ, Ч, Х, Ц, Й. Буквы Ь, Ъ. Паспорт в комплекте</t>
  </si>
  <si>
    <t>680 x 980</t>
  </si>
  <si>
    <t>6204-НШ00031</t>
  </si>
  <si>
    <t>Таблицы демонстрационные "Основные правила и понятия 1-4 класс"</t>
  </si>
  <si>
    <t xml:space="preserve">Учебный альбом из 7 листов. Формат 68*98 см.
</t>
  </si>
  <si>
    <t>181-НШ00032</t>
  </si>
  <si>
    <t>Таблицы демонстрационные "Правописание гласных в корне слова"</t>
  </si>
  <si>
    <t xml:space="preserve">Комплект из 5 таблиц.
Не проверяемые и проверяемые гласные в корне слова. Чередующиеся гласные в корне и его конечная согласная. Чередующиеся гласные в корне, зависящие от суффикса. Чередующиеся гласные в корне, зависящие от ударения. Чередующиеся гласные в корне, зависящие от значения корня. </t>
  </si>
  <si>
    <t>778-НШ00033</t>
  </si>
  <si>
    <t>Таблицы демонстрационные "Русский алфавит"</t>
  </si>
  <si>
    <t>Комплект из 4 таблиц.
Комплектность:
 1."Русский алфавит", 2."Русский алфавит с названиями букв",3. "Русский алфавит. Прописи", 4."Русский алфавит в картинках".</t>
  </si>
  <si>
    <t>6205-НШ00034</t>
  </si>
  <si>
    <t>Таблицы демонстрационные «Русский язык 1 класс»</t>
  </si>
  <si>
    <t>Комплект из 10 таблиц.
Комплектность:  1. Правописание предлогов. 2. Гласные звуки и буквы. 3. Согласные звуки. 4. Правописание согласных в корне. 5. Правописание безударных гласных в корне. 6. Члены предложения. 7. Гласные после шипящих. 8. Сочетания букв. 9. Перенос слова 10. Правописание парных согласных звуков в конце слова.</t>
  </si>
  <si>
    <t>6206-НШ00035</t>
  </si>
  <si>
    <t>Таблицы демонстрационные "Русский язык 2 кл."</t>
  </si>
  <si>
    <t>Комплект из 4 таблиц.
Комплектность: 1. Части речи. 2. Разделительный Ь знак. 3. Разбор слова по составу. 4. Однокоренные слова и форма слова.</t>
  </si>
  <si>
    <t>6207-НШ00036</t>
  </si>
  <si>
    <t>Таблицы демонстрационные "Русский язык 3 кл."</t>
  </si>
  <si>
    <t>Комплект из 9 таблиц.
Комплектность: 1. Мягкий знак после шипящих. 2. Правописание непроизносимых согласных в корне. 3. Род и число имен существительных. 4. Род имен прилагательных. 5. Число имен прилагательных. 6. Правописание окончаний имен прилагательных. 7. Правописание НЕ с глаголами. 8. Части речи. 9. Разделительный Ъ знак.</t>
  </si>
  <si>
    <t>6208-НШ00037</t>
  </si>
  <si>
    <t>Таблицы демонстрационные "Русский язык 4 кл."</t>
  </si>
  <si>
    <t>Комплект из 9 таблиц.
Комплектность: 1. Три склонения имен существительных. 2. Падежи. 3. Окончания имен существительных. 4. Как определить спряжение глагола. 5. Местоимение. 6. Склонение личных местоимений 1-го и 2-го лица с предлогами. 7. Склонение личных местоимений 3-го лица с предлогами.8. Мягкий знак после шипящих. 9. Однородные члены предложения.</t>
  </si>
  <si>
    <t>6405-НШ00044</t>
  </si>
  <si>
    <t xml:space="preserve">Таблицы демонстрационные "Литературное чтение 1 класс" </t>
  </si>
  <si>
    <t xml:space="preserve">Комплект из 16 таблиц. Размер 68*98 см.
Комплектность:
Малые жанры фольклора. Народные сказки. Литературные (авторские) сказки. Сказки писателей России. Сказки зарубежных писателей. Самуил Яковлевич Маршак. Корней Иванович Чуковский. Владимир Григорьевич Сутеев. Евгений Иванович Чарушин. Виталий Валентинович Бианки. Агния Львовна Барто. Книги о детях. Читаем о животных. Читаем о родной природе. О Родине и родной природе. По страницам любимых книг.  </t>
  </si>
  <si>
    <t>6406-НШ00045</t>
  </si>
  <si>
    <t xml:space="preserve">Таблицы демонстрационные "Литературное чтение 2 класс" </t>
  </si>
  <si>
    <t xml:space="preserve">Комплект из 16 таблиц. Размер 68*98 см.
Комплектность:   
О тебе моя Родина. О тебе моя Родина. О тебе моя Родина. Фольклор народов мира. Народные сказки. Русские народные волшебные сказки. Сказки народов России. Литературные сказки. Сказки писателей России. Сказки зарубежных писателей. Стихи о родной природе. О детях и для детей. О наших друзьях животных. О Родине и родной природе. Волшебный мир сказок. По страницам любимых книг. </t>
  </si>
  <si>
    <t>6407-НШ00046</t>
  </si>
  <si>
    <t xml:space="preserve">Таблицы демонстрационные "Литературное чтение 3 класс" </t>
  </si>
  <si>
    <t>Комплект из 16 таблиц. Размер 68*98 см.
Комплектность:
На острове Буяне. Ф ольклор. Какие бывают загадки. Пословицы. Сказки народные и литературные. Иван Андреевич Крылов. Александр Сергеевич Пушкин. Иван Сергеевич Тургенев. Стихи русских поэтов о родной природе. Лев Николаевич Толстой. Стихи о Родине. Читаем о братьях наших меньших. Читаем о детях и для детей. Зарубежные сказочники. Книги о животных. Писатели детям. По страницам любимых книг.</t>
  </si>
  <si>
    <t>6408-НШ00047</t>
  </si>
  <si>
    <t>Таблицы демонстрационные "Литературное чтение 4 класс"</t>
  </si>
  <si>
    <t>Комплект из 16 таблиц. Размер 68*98 см.
Комплектность:  
Крупицы народной мудрости. Страницы старины седой. Мифы народов мира. Басни и баснописцы. Книги, книги, книги. Василий Андреевич Жуковский. Александр Сергеевич Пушкин. Михаил Юрьевич Лермонтов. Русские писатели XIX века. Родные поэты. Писатели XX в. детям. Зарубежные писатели. Очерки и воспоминания. Книги о путешествиях и приключениях. Словари, справочники, энциклопедии. В мире книг.</t>
  </si>
  <si>
    <t>4565-НШ00049</t>
  </si>
  <si>
    <t xml:space="preserve">Таблица "Английский алфавит" </t>
  </si>
  <si>
    <t>Формат А2.Ламинирование.</t>
  </si>
  <si>
    <t>А2</t>
  </si>
  <si>
    <t>2.18.НАЧ.ИНЯЗ</t>
  </si>
  <si>
    <t>4566-НШ00050</t>
  </si>
  <si>
    <t xml:space="preserve">Комплект таблиц для начальной школы «Английский язык. Существительные, прилагательные, местоимения, числительные» </t>
  </si>
  <si>
    <t>Формат 68x98 см
Комплект содержит:  1. Множественное число существительных (1).                         2. Множественное число существительных (2)                                                           3. Притяжательный падеж существительных.                                                              4. Личные и притяжательные местоимения                                                                 5. Указательные местоимения.                                                                                     6. Исчисляемые и неисчисляемые существительные                                                     7. Степени сравнения прилагательных (общее правило)                                               8. Степени сравнения прилагательных (особые случаи).                                              9. Числительные</t>
  </si>
  <si>
    <t>4567-НШ00051</t>
  </si>
  <si>
    <t>Комплект таблиц для начальной школы «Английский язык. Глаголы Be, Have, Can, Must»</t>
  </si>
  <si>
    <t>Формат 68x98 см
Комплект содержит: 1. Глагол be 2. Глагол be в вопросах. 3. Глагол be в отрицательных предложениях4. Глагол have 5. Глагол have в вопросах. 6. Глагол have в отрицательных предложениях7. Глагол can 8. Глагол must</t>
  </si>
  <si>
    <t>4568-НШ00052</t>
  </si>
  <si>
    <t>Комплект таблиц для начальной школы «Английский язык. Времена английского глагола» (15 таблиц).</t>
  </si>
  <si>
    <t>Формат 68x98 см
Комплект содержит:  1. Present Simple (Present Indefinite). 2. Present Simple (Present Indefinite)3. Future Simple (Future Indefinite). 4. Present Progressive (Present Continuous)5. Present Progressive (Present Continuous). 6. Present Progressive. Present Indefinite7. Сокращенные формы 8. Неправильные глаголы (1)9. Неправильные глаголы (2) 10. Глагол be в прошедшем времени11. Past Simple (Past Indefinite) 12. Вопросы13. Past Simple (Past Indefinite) 14. Отрицательные предложения15. There is / There are (Present Simple).</t>
  </si>
  <si>
    <t>2147- НШ00053</t>
  </si>
  <si>
    <t>Комплект портретов иностранных писателей</t>
  </si>
  <si>
    <t>Портрет формата  А3.  4+0 150г/м2.
Содержание:
1. Андерсен ХансКристиан,
2. Байрон Джордж Ноэл,
3. Бальзак Оноре де,
4. Гете Иоганн Вольфганг,
5. Диккенс Чарльз,
6. Лондон Джек,
7. Мольер Жан Батист,
8. Твен Марк,
9. Шекспир Уильям,
10. Гюго Виктор Мари.</t>
  </si>
  <si>
    <t>6923-НШ00050</t>
  </si>
  <si>
    <t xml:space="preserve">Таблица демонстрационная "Английский алфавит в картинках" (с транскрипцией) </t>
  </si>
  <si>
    <t>Вес (плотность) - 440 г/кв.м. Печать односторонняя, полноцветная. Винил 100х140</t>
  </si>
  <si>
    <t>6924-НШ00051</t>
  </si>
  <si>
    <t>Винил 70х100. Вес (плотность) - 440 г/кв.м. Печать односторонняя, полноцветная.</t>
  </si>
  <si>
    <t>6935-НШ00052</t>
  </si>
  <si>
    <t xml:space="preserve">Таблица демонстрационная "Немецкий алфавит в картинках" </t>
  </si>
  <si>
    <t>Винил 100х140. Вес (плотность) - 440 г/кв.м. Печать односторонняя, полноцветная.</t>
  </si>
  <si>
    <t>6936-НШ00053</t>
  </si>
  <si>
    <t>7321-НШ00054</t>
  </si>
  <si>
    <t>Таблица демонстрационная "Французский алфавит в картинках" (с транскрипцией)</t>
  </si>
  <si>
    <t>7320-НШ00055</t>
  </si>
  <si>
    <t>5066-НШ00056</t>
  </si>
  <si>
    <t>Демонстрационное пособие "Сказочный счёт"</t>
  </si>
  <si>
    <t xml:space="preserve">Комплект из 10 таблиц на картоне, размер 430*580, паспорт в комплекте. Пособие помогает учителям начальных классов, воспитателям детских садов и родителям в работе по ознакомлению детей с цифрами и числами первого десятка и их составом. 
Информация представлена в виде предметных (количество героев сказок), графических и знаковых моделей. Для усиления ассоциативных связей используются цвета радуги, стихи, сказки.
Таблицы могут использоваться для оформления школ и ДОУ.
</t>
  </si>
  <si>
    <t>2.18.НАЧ.МАТ</t>
  </si>
  <si>
    <t>2.1.30.</t>
  </si>
  <si>
    <t>2.1.26.</t>
  </si>
  <si>
    <t>6937-НШ00059</t>
  </si>
  <si>
    <t>Комплект таблиц для нач. шк. "Математика. Арифметические действия"</t>
  </si>
  <si>
    <t>Комплект из 14 таблиц. Формат А1. Ламинирование. Содержит: 
1. Способы сложения и вычитания чисел в пределах 10. 2. Состав чисел в пределах 10. 3. Названия чисел при сложении и вычитании. 4. Способы сложения и вычитания чисел в пределах 20. 5. Устные приемы сложения чисел в преде­лах 100. 6. Устные приемы вычитания чисел в преде­лах 100. 7. Письменное сложение и вычитание чисел в преде­лах 100. 8. Названия чисел при умножении и де­лении. 9. Умножение и деление. 10. Деление с остатком. 11. Письменное умножение трёхзначного числа на однозначное. 12. Письменное деление трёхзначного числа на однозначное. 13. Умножение четырёхзначного числа на двузначное. 14. Деление четырёхзначного числа на двузначное. Паспорт в комплекте</t>
  </si>
  <si>
    <t>8840-НШ00060</t>
  </si>
  <si>
    <t xml:space="preserve">Комплект таблиц для нач. шк. "Математика. Величины. Единицы измерения" </t>
  </si>
  <si>
    <t>Комплект из 20 таблиц. Формат А1. Ламинирование.
Содержит:  
1. Длина. Способы измерения длины. 2. Длина. Единицы длины: м, дм, см. 3. Длина. Единицы длины: мм, см, дм, м. 4. Длина. Единицы длины. Километр. 5. Длина. Единицы длины: мм, см, дм, м, км. 6. Масса. Единицы массы. Килограмм. 7. Масса. Единицы массы. Грамм. 8. Масса. Единицы массы. Тонна, центнер. 9. Вместимость. Единицы вместимости. Литр. 10. Периметр. 11. Площадь прямоугольника и квадрата. 12. Периметр и площадь прямоугольника и квадрата. 13. Площадь. Единицы площади: кв. мм, кв. см, кв. дм. 14. Площадь. Единицы площади. кв. м. 15. Единицы длины. Единицы площади. 16. Время. Единицы времени. Час, минута. 17. Время. Единицы времени. Неделя, месяц, год. 18. Время. Единицы времени. Сутки. 19. Время. Единицы времени. Секунда. 20. Время. Единицы времени. Век. Паспорт в комплекте</t>
  </si>
  <si>
    <t>6938-НШ00061</t>
  </si>
  <si>
    <t xml:space="preserve">Комплект таблиц для нач. шк. "Математика. Задачи" </t>
  </si>
  <si>
    <t xml:space="preserve">Комплект из 6 таблиц. Формат А1. Ламинирование.
Таблицы: 1. Решение простых задач. 2. Цена. Количество. Стоимость. 3. Доли. Решение задач. 4. Как работать над задачей. 5. Скорость. Время. Расстояние. 6. Задачи на движение.  </t>
  </si>
  <si>
    <t>8420-НШ00062</t>
  </si>
  <si>
    <t xml:space="preserve">Комплект таблиц для нач. шк. "Математика. Знакомство с геометрией" </t>
  </si>
  <si>
    <t>Комплект из 6 таблиц. Формат А1. Ламинирование.
Комплектность: 1. Точка. Линии. 2. Учимся чертить отрезок. 3. Многоугольники. 4. Виды углов. 5. Прямоугольник. Квадрат. Свойство сторон. 6. Круг. Окружность. Радиус окружности</t>
  </si>
  <si>
    <t>8658-НШ00063</t>
  </si>
  <si>
    <t xml:space="preserve">Комплект таблиц для нач. шк. "Математика. Математика вокруг нас" </t>
  </si>
  <si>
    <t>Комплект из 10 таблиц. Формат А1. Ламинирование.
Комплектность: 1. Римские цифры. 2. Старинные русские меры длины. 3. Старинные русские меры массы и вместимости. 4. Математика и мир вокруг (1). 5. Математика и мир вокруг (2). 6. Геометрические узоры. Симметрия. 7. Плоские и объемные фигуры. 8. Куб. Прямоугольный параллелепипед. 9. Поиск треугольников в заданной фигуре. 10. Геометрия и мир вокруг.</t>
  </si>
  <si>
    <t>8419-НШ00064</t>
  </si>
  <si>
    <t xml:space="preserve">Комплект таблиц для нач. шк. "Математика. Нумерация" </t>
  </si>
  <si>
    <t>Комплект из 8 таблиц. Формат А1. Ламинирование.
Комплектность: 1. Нумерация чисел в пределах 10. 2. Десяток. Счёт десятками. 3. Запись и чтение двузначных чисел. 4. Сотня. Счёт сотнями. Запись и название "круглых" сотен. 5. Запись и чтение трёхзначных чисел. 6. Классы и разряды. 7. Представление числа в виде суммы разрядных слагаемых. 8. Сравнение многозначных чисел.</t>
  </si>
  <si>
    <t>151-НШ00069</t>
  </si>
  <si>
    <t>Опорные таблицы по математике 1 класс</t>
  </si>
  <si>
    <t>Комплект из 7 таблиц. 
Комплектность: 1. Сравнение чисел. 2. Компоненты сложения. 3. Перестановка слагаемых. 4. Компоненты действия вычитания. 5. Операции с "0". 6. Увеличение/уменьшение чисел. Сравнение чисел. 7. Уравнение. Формат А3</t>
  </si>
  <si>
    <t>152-НШ00070</t>
  </si>
  <si>
    <t>Опорные таблицы по математике 2 класс</t>
  </si>
  <si>
    <t>Комплект из 17 таблиц. 
Комплектность: 1. Умножение. 2. Перестановка множителей. 3. Компоненты действия умножения. 4. Компоненты действия деления. 5. Увеличение/уменьшение в несколько раз. Сравнение чисел. 6. Операции с “0” и “1”. 7. Деление по содержанию. 8. Деление на равные части. 9. Деление суммы на число. 10. Умножение суммы на число. 11. Порядок действий. 12. Доли, дроби. 13. Периметр. 14. Нахождение числа по доле. 15. Нахождение доли числа. 16. Таблица умножения. 17. Деление числа на произведение. Формат А3</t>
  </si>
  <si>
    <t>153-НШ00071</t>
  </si>
  <si>
    <t>Опорные таблицы по математике 3 класс</t>
  </si>
  <si>
    <t>Комплект из 7 таблиц. Комплектность: 1. Состав числа. 2. Единицы времени. 3. Меры массы. 4. Мера длины. 5. Скорость, время, расстояние. 6. Площадь фигуры. 7. Меры площади. Формат А3.</t>
  </si>
  <si>
    <t>6410-НШ00073</t>
  </si>
  <si>
    <t>Таблицы демонстрационные "Математика 1 класс"</t>
  </si>
  <si>
    <t>Комплект из 8 таблиц. 
Комплектность:  1. Состав числа. 2. Точка, луч, линия. 3. Неравенства. 4. Равенства. 5. Компоненты сложения. 6. Решение задач. 7. Многоугольники. 8. Компоненты вычитания.</t>
  </si>
  <si>
    <t>6411-НШ00074</t>
  </si>
  <si>
    <t>Таблицы демонстрационные "Математика 2 класс"</t>
  </si>
  <si>
    <t>Комплект из 8 таблиц: 
1. Сложение с переходом через десяток. 2. Вычитание с переходом через десяток. 3. Прямые и обратные задачи. 4. Углы. 5. Умножение. 6. Компоненты умножения. 7. Компоненты деления. 8. Цена, количество, стоимость.</t>
  </si>
  <si>
    <t>6412-НШ00075</t>
  </si>
  <si>
    <t>Таблицы демонстрационные "Математика 3 класс"</t>
  </si>
  <si>
    <t>Комплект из 8 таблиц: 
1. Увеличение и уменьшение чисел. 2. Уравнения. 3. Действия с числом нуль. 4. Умножение и деление суммы на число. 5. Деление с остатком. 6. Периметр и площадь многоугольника. 7. Письменное умножение. 8. Письменное деление.</t>
  </si>
  <si>
    <t>6413-НШ00076</t>
  </si>
  <si>
    <t>Таблицы демонстрационные "Математика 4 класс"</t>
  </si>
  <si>
    <t>Комплект из 8 таблиц: 
 1. Доли. 2. Умножение и деление числа на произведение. 3. Сложение и вычитание величин. 4. Умножение и деление величин. 5. Письменное умножение на двузначное число. 6. Письменное умножение на трехзначное число. 7. Приемы письменного деления с остатком. 8. Скорость, время, расстояние.</t>
  </si>
  <si>
    <t>7144-НШ00077</t>
  </si>
  <si>
    <t>Таблицы демонстрационные "Математика. Геометрические фигуры и величины"</t>
  </si>
  <si>
    <t>Комплект из 9 таблиц: 
 Точки. Линии. Многоугольники. Периметр многоугольника. Площадь геометрических фигур. Угол. Виды углов. Величины. Единицы времени. Единицы длины. Единицы массы. Единицы площади. Скорость. Время. Расстояние.</t>
  </si>
  <si>
    <t>7145-НШ00078</t>
  </si>
  <si>
    <t>Таблицы демонстрационные "Математика. Однозначные и многозначные числа"</t>
  </si>
  <si>
    <t>Комплект из 7 таблиц: 
 Свойства предметов. Нумерация чисел первого десятка. Десяток. Компоненты сложения и вычитания. Таблицы разрядов и классов. Умножение на однозначное число. Деление на однозначное число.</t>
  </si>
  <si>
    <t>6409-НШ00079</t>
  </si>
  <si>
    <t>Таблицы демонстрационные "Математические таблицы для начальной школы"</t>
  </si>
  <si>
    <t xml:space="preserve">Комплект из 9 таблиц: 
 1. Таблица Пифагора. 2. Таблица умножения. 3. Таблица классов и разрядов. 4. Таблица зависимости между величинами: скорость-время-расстояние, цена, количество, стоимость. 5. Таблицы "свойства суммы, разности, произведения, частного". 6. Таблица мер длины. 7. Таблица мер веса. 8. Таблица измерения площадей. 9. Таблица метрических мер.
  </t>
  </si>
  <si>
    <t>200-НШ00080</t>
  </si>
  <si>
    <t>Таблицы демонстрационные "Порядок действий"</t>
  </si>
  <si>
    <t>Комплект из 4 таблиц: 
 1.Порядок действий в выражениях без скобок. 
2.Порядок действий в выражениях со скобками. 
3.Порядок действий.</t>
  </si>
  <si>
    <t>182-НШ00081</t>
  </si>
  <si>
    <t>Таблицы демонстрационные "Простые задачи"</t>
  </si>
  <si>
    <t>Комплект из 2 таблиц: 
 Таблицы 1.Что такое задача? 2.Решение задач. 
Раздаточный материал - карточки - 256 шт.</t>
  </si>
  <si>
    <t>201-НШ00082</t>
  </si>
  <si>
    <t>Таблицы демонстрационные "Умножение и деление"</t>
  </si>
  <si>
    <t>Комплект из 8 таблиц: 
1.Умножение и деление. 2.Таблица умножения и деления. 3.Умножение и деление с единицей и нулем. 4.Деление с остатком. 5.Приемы внетабличного умножения. 6.Приемы внетабличного деления двузначного числа. 7.Деление на двузначное число. 8.Решение задач.</t>
  </si>
  <si>
    <t>202-НШ00083</t>
  </si>
  <si>
    <t>Таблицы демонстрационные "Устные приемы сложения и вычитания в пределах сотни"</t>
  </si>
  <si>
    <t>Комплектность: 1. Образование и название чисел второго десятка. 2.Сложение чисел до 100. 3.Вычитание чисел до 100. 4.Приемы устных вычислений.</t>
  </si>
  <si>
    <t>777-НШ00182</t>
  </si>
  <si>
    <t xml:space="preserve">Таблицы демонстрационные "Математика 1 класс" расширенная </t>
  </si>
  <si>
    <t>Комплект из 8 таблиц. Размер 700х500 мм.
:  1. Состав числа. 2. Точка, луч, линия. 3. Неравенства. 4. Равенства. 5. Компоненты сложения. 6. Решение задач. 7. Многоугольники. 8. Компоненты вычитания.</t>
  </si>
  <si>
    <t>700х500</t>
  </si>
  <si>
    <t>777-НШ00183</t>
  </si>
  <si>
    <t xml:space="preserve">Таблицы демонстрационные "Математика 2 класс" расширенная </t>
  </si>
  <si>
    <t xml:space="preserve">Размер 700х500 мм (20 таблиц).
Комплектность:  
1. Сложение с переходом через десяток. 2. Вычитание с переходом через десяток. 3. Прямые и обратные задачи. 4. Углы. 5. Умножение. 6. Компоненты умножения. 7. Компоненты деления. 8. Цена, количество, стоимость. </t>
  </si>
  <si>
    <t>777-НШ00184</t>
  </si>
  <si>
    <t>Таблицы демонстрационные "Математика 3 класс" расширенная</t>
  </si>
  <si>
    <t>Комплект из 8 таблиц. Размер:700х500 мм.
Комплектность: 1. Увеличение и уменьшение чисел. 2. Уравнения. 3. Действия с числом нуль. 4. Умножение и деление суммы на число. 5. Деление с остатком. 6. Периметр и площадь многоугольника. 7. Письменное умножение. 8. Письменное деление.</t>
  </si>
  <si>
    <t>777-НШ00185</t>
  </si>
  <si>
    <t xml:space="preserve">Таблицы демонстрационные "Математика 4 класс" расширенная. </t>
  </si>
  <si>
    <t>Комплект из 8 таблиц. Размер:700х500 мм.
Состав:
 1. Доли. 2. Умножение и деление числа на произведение. 3. Сложение и вычитание величин. 4. Умножение и деление величин. 5. Письменное умножение на двузначное число. 6. Письменное умножение на трехзначное число. 7. Приемы письменного деления с остатком. 8. Скорость, время, расстояние.</t>
  </si>
  <si>
    <t>777-НШ00186</t>
  </si>
  <si>
    <t xml:space="preserve">Таблицы демонстрационные "Таблицы для начальной школы" обобщающие </t>
  </si>
  <si>
    <t xml:space="preserve">В состав комплекта входят 9 таблиц (формат 68*98 см): 1. Таблица Пифагора. 2. Таблица умножения. 3. Таблица классов и разрядов. 4. Таблица зависимости между величинами: скорость-время-расстояние, цена, количество, стоимость. 5. Таблицы "свойства суммы, разности, произведения, частного". 6. Таблица мер длины. 7. Таблица мер веса. 8. Таблица измерения площадей. 9. Таблица метрических мер. </t>
  </si>
  <si>
    <t>680*980</t>
  </si>
  <si>
    <t>6390-НШ00113</t>
  </si>
  <si>
    <t>Альбом "Детям о Правилах Дорожного Движения".</t>
  </si>
  <si>
    <t>Альбом из 10 листов, формата А3. Плотная бумага 300 г\м2</t>
  </si>
  <si>
    <t>2.18.НАЧ.ОКР</t>
  </si>
  <si>
    <t>6391-НШ00114</t>
  </si>
  <si>
    <t>Альбом "Детям о Правилах Пожарной Безопасности".</t>
  </si>
  <si>
    <t>Альбом из 10 листов формата А3. Плотная бумага 300 г\м2</t>
  </si>
  <si>
    <t>10824-НШ00116</t>
  </si>
  <si>
    <t>Комплект таблиц для нач. шк. "Окружающий мир. Грибы. Растительный мир".</t>
  </si>
  <si>
    <t>Комплект из 12 таблиц. Формат А1, ламинирование.
Состав: 
1. Строение гриба. Съедобные грибы. 2. Строение гриба. Ядовитые грибы. 3. Части растения. 4. Многообразие растений. Лиственные деревья. 5. Многообразие растений. Хвойные деревья. 6. Многообразие растений. Кустарники. 7. Лишайники. Водоросли. Мхи. Папоротники. 8. Травянистые растения. 9. Размножение растений. 10. Культурные растения. 11. Ядовитые растения. 12. Растениеводство. Паспорт в комплекте</t>
  </si>
  <si>
    <t>11644-НШ00117</t>
  </si>
  <si>
    <t xml:space="preserve">Комплект таблиц для нач. шк. "Окружающий мир. Животный мир" </t>
  </si>
  <si>
    <t xml:space="preserve">Комплект из 8 таблиц. Формат А1, ламинирование.
Состав: 1. Насекомые. 2. Рыбы. 3. Птицы. 4. Звери. 5. Паукообразные. 6. Земноводные и пресмыкающиеся. 7. Птицы перелетные, оседлые и кочующие. 8. Животноводство. Паспорт в комплекте.  
</t>
  </si>
  <si>
    <t>12213-НШ00118</t>
  </si>
  <si>
    <t>Комплект таблиц для нач. шк. "Окружающий мир. Изменения в живой и неживой природе"</t>
  </si>
  <si>
    <t>Комплект из 10 таблиц. Формат А1, ламинирование.
Состав:
 1. Живая и неживая природа осенью. 2. Живая и неживая природа зимой. 3. Живая и неживая природа весной. 4. Живая и неживая природа летом. 5. Труд людей в разные времена года. 6. Вода и ее свойства. 7. Воздух и его свойства. 8. Минералы, горные породы, полезные ископаемые. 9. Смена дня и ночи. 10. Смена времен года. Паспорт в комплекте</t>
  </si>
  <si>
    <t>12212-НШ00119</t>
  </si>
  <si>
    <t xml:space="preserve">Комплект таблиц для нач. шк. "Окружающий мир. Экология" </t>
  </si>
  <si>
    <t>Комплект из 6 таблиц. Формат А1, ламинирование.
Состав:
1. Загрязнение и охрана воздуха. 2. Загрязнение и охрана воды. 3. Экологические проблемы человечества. 4. Берегите природу! 5. Красная книга. Растения. 6. Красная книга. Животные.
Паспорт в комплекте</t>
  </si>
  <si>
    <t>Да</t>
  </si>
  <si>
    <t>12850-НШ00139</t>
  </si>
  <si>
    <t xml:space="preserve">Таблица демонстрационная "75-летие Победы" </t>
  </si>
  <si>
    <t>Размер: 100х140см.  Изготовлена на виниле. 
Вес (плотность) - 440 г/кв.м. 
Печать односторонняя, полноцветная.</t>
  </si>
  <si>
    <t>6479-НШ00140</t>
  </si>
  <si>
    <t>Таблицы демонстрационные "Безопасное поведение школьника" (нач. шк.)</t>
  </si>
  <si>
    <t>Комплект из 4 таблиц. Размер 68х98см
Состав:
 1.Дорожные знаки и дорожная разметка. 2.Безопасность в школе и в квартире. 3.Как уберечься от травм в быту.4.Что делать, если захватили в заложники. 5.Первая медицинская помощь при ушибах и небольших травмах.</t>
  </si>
  <si>
    <t>6414-НШ00141</t>
  </si>
  <si>
    <t>Таблицы демонстрационные "Основы безопасности жизнедеятельности 1-4 класс"</t>
  </si>
  <si>
    <t>Комплект из 10 таблиц. Размер 68х98см
Состав:
1.Куда и как обращаться за помощью. 2.Незнакомый человек. 3.Правила перехода проезжей части. 4.Общественный транспорт. 5.Правила поведения в природных условиях (в лесу). 6.Правила поведения при пожаре в доме. 7.Правила поведения при стрельбе и угрозе взрыва. 8.Личная гигиена школьника. 9.Правила поведения на водоемах летом. 10.Правила поведения на водоемах зимой.</t>
  </si>
  <si>
    <t>6210-НШ00142</t>
  </si>
  <si>
    <t>Таблицы демонстрационные "Символы и понятия"</t>
  </si>
  <si>
    <t>Комплект из 8 таблиц. Размер 68х98см
Состав: 1.Алфавит. 2.Числа. 3.Контрасты. 4.Цвета. 5.Дорожные знаки. 6.Форма. 7.Пирамида здоровья. 8.Время.</t>
  </si>
  <si>
    <t>4263-НШ00143</t>
  </si>
  <si>
    <t xml:space="preserve">Таблицы по природоведению 1-3 кл. </t>
  </si>
  <si>
    <t xml:space="preserve">Комплект из 46 таблиц. Формат А2.
Состав:
Ядовитые грибы. Съедобные грибы. Ядовитые растения. Лекарственные растения. Сорные растения. Культурные растения. Культурные растения II. Размножение растений. Защитные приспособления растений. Многообразие растений. Растения-паразиты и растения-хищники. Дикие звери. Дикие звери II. Дикие звери III. Домашние животные. Домашние животные II. Зимующие птицы. Перелетные птицы. Насекомые. Многообразие беспозвоночных. Многообразие позвоночных. Редкие и вымирающие животные. Животные океана. Пищевая цепь. Внешнее строение человека. Голова человека. Внутренние органы. Скелет. Мускулатура человека. Органы пищеварения. Кровеносная система. Нервная система. Тундра. Тайга. Лес. Луг. Степь. Пустыня. Лето. Осень. Зима. Весна. Солнечная система. Планета земля. Распорядок дня школьника. Способы ориентирования на местности.    </t>
  </si>
  <si>
    <t>а2</t>
  </si>
  <si>
    <t>7752-НШ00152</t>
  </si>
  <si>
    <t>Комплект таблиц раздат. "Грибы съедобные и несъедобные"</t>
  </si>
  <si>
    <t>Комплект из 8 таблиц.
Цвет., ламинирование., формат А4, бумага 250 г\м2.
Состав:
Пособие предназначено для использования в качестве раздаточного материала.  
В комплекте 10 фотографий съедобных грибов (белый гриб, подберезовик, подосиновик, масленок, лисичка, сыроежка, опенок летний, опенок осенний, шампиньон, груздь черный), 4 фотографии ядовитых грибов (бледная поганка, мухомор красный, мухомор пантерный, сатанинский гриб) и 2 фотографии несъедобных грибов (перечный гриб, чешуйчатка огненная), указаны их видовые названия.</t>
  </si>
  <si>
    <t>а4</t>
  </si>
  <si>
    <t>14757-НШ00153</t>
  </si>
  <si>
    <t>Комплект таблиц раздаточных "Ядовитые животные" 250 г\м2</t>
  </si>
  <si>
    <t>Пособие предназначено для использования в качестве раздаточного материала на уроках «Окружающий мир», биологии и ОБЖ, а также во время экскурсий в природу. Может быть использовано в дополнительном образовании, а также иметь практическое применение в детских оздоровительных лагерях при знакомстве с местной фауной.   
Габаритные размеры, см: 30,0*21,0*0,3, паспорт. В пособии представлены фотографии 18 видов ядовитых животных, наиболее распространенных на территории России.
Медузы: медуза аурелия (Aurelia aurita), медуза-крестовичок (Gonionemus vertens).
Иглокожие: серый морской еж (Strongylocentrotus intermedius), амурская обыкновенная звезда (Asterias amurensis).
Многоножки: кольчатая сколопендра (Scolopendra cingulata).
Паукообразные: фаланга (сольпуга) (Solifugae Sundevall), крымский скорпион (Euscorpius tauricus), иксодовый клещ (Ixodidae), каракурт (черная вдова) (Latrodectus tredecimguttatus), южнорусский тарантул (Lycosa singoriensis).
Насекомые: дикая пчела (Apis mellifera), настоящая оса (Vespula squamosa), шмель спорадикус (Bombus sporadicus), шершень (шершневая оса) (Vespa crabro).
Рыбы: скорпена (морской ерш) (Scorpaena porcus), обыкновенный хвостокол (морской кот) (Dasyatis pastinaca).
Земноводные: краснобрюхая жерлянка (Bombina bombina).
Пресмыкающиеся: обыкновенная гадюка (Vipera berus).</t>
  </si>
  <si>
    <t>А4, бумага 200 гр/м2</t>
  </si>
  <si>
    <t>174-НШ00187</t>
  </si>
  <si>
    <t xml:space="preserve">Таблицы демонстрационные "Окружающий мир. Летние и осенние изменения в природе." </t>
  </si>
  <si>
    <t>Учебный альбом из 13 листов (размер 68х98 см) и раздаточный материал.  Живая и неживая природа. Виды термометров. Изменение температуры воздуха. Части растения. Плоды и семена. Травянистые растения. Цветение растений. Ярусы леса. Хвойные и лиственные растения. Грибы. Дикие и домашние животные. Питание диких и домашних животных. Насекомые. Перелетные и зимующие птицы.​</t>
  </si>
  <si>
    <t>8687-НШ00188</t>
  </si>
  <si>
    <t xml:space="preserve">Таблицы демонстрационные "Окружающий мир 1 класс </t>
  </si>
  <si>
    <t>Учебный альбом из 15 листов. Размер 68х98 см
Состав:  Комнатные цветы. Уход за комнатными цветами. Динозавры. Зимующие птицы. Перелетные птицы. Дикие звери. Домашние животные. Садовые цветы. Части растений. Насекомые. Части тела. Рыбы. Части тела. Птицы. Части тела. Звери. Части тела. Земля. Луна. Наша страна.</t>
  </si>
  <si>
    <t>8688-НШ00189</t>
  </si>
  <si>
    <t xml:space="preserve">Таблицы демонстрационные "Окружающий мир 2 класс </t>
  </si>
  <si>
    <t>Учебный альбом из 15 листов. Размер 68х98 см.
 Живая и неживая природа. Зима. Живая и неживая природа. Весна. Живая и неживая природа. Лето. Живая и неживая природа. Осень. Явления природы в живой и неживой природе. Деревья. Кустарники. Травы. Ядовитые растения и грибы. Красная книга. Растения. Красная книга. Животные. Ориентирование. Стороны горизонта. Водный и воздушный транспорт. Наземный и подземный транспорт. Строение тела человека. Путешествие в космос.</t>
  </si>
  <si>
    <t>8689-НШ00190</t>
  </si>
  <si>
    <t>Таблицы демонстрационные "Окружающий мир 3 класс</t>
  </si>
  <si>
    <t>Учебный альбом из 15 таблиц. Размер 68х98 см.
Состав: Тела. Вещества. Частицы. Круговорот воды в природе. Связи в живой природе. Цепи питания. Черви, молюски, иглокожие, ракообразные. Паукообразные, земноводные, пресмыкающиеся. Размножение и развитие животных. Водоросли, мхи, папоротники. Грибы. Распространение семян. Развитие растения из семени. Животноводство. Растениеводство. Скелет. Мышцы. Деньги.</t>
  </si>
  <si>
    <t>8690-НШ00191</t>
  </si>
  <si>
    <t xml:space="preserve">Таблицы демонстрационные "Окружающий мир 4 класс </t>
  </si>
  <si>
    <t>Учебный альбом из 15 таблиц. Размер 68х98 см.
Состав: Зона арктических пустынь. Тундра. Тайга. Смешанные и широколиственные леса. Зона степей. Пустыня. У черного моря. Природное сообщество - луг. Природное сообщество - река. Природное сообщество - болото. Кого можно встретить в саду. Поверхность нашего края. Солнечная система. Планеты. Созвездия.</t>
  </si>
  <si>
    <t>945-НШ00163</t>
  </si>
  <si>
    <t xml:space="preserve">Таблицы демонстрационные "Введение в цветоведение" </t>
  </si>
  <si>
    <t xml:space="preserve">Учебный альбом из 16 листов. Формат 68*98 см. 
Состав: Цвета и гуашь. Палитра. Ахроматические цвета. Основные и смешанные цвета. Теплые цвета. Холодные цвета. Разбелы. Затемнения. Потускнения. Светотени. Цвет в перспективе. Контрастные цвета. Нюансовые цвета. Колорит. Символика цвета. Цвет в геральдике.  </t>
  </si>
  <si>
    <t>2.18.НАЧ.ИЗО</t>
  </si>
  <si>
    <t>589-НШ00164</t>
  </si>
  <si>
    <t>Таблицы демонстрационные "Основы декоративно-прикладного искусства"</t>
  </si>
  <si>
    <t>​Учебный альбом из 12 листов, формат 68*98 см.
Состав: Стилизация. Композиция орнамента. Дымковские игрушки. Гжель. Хохломская роспись. Деревянные игрушки. Павловопосадские платки. Вологодское кружево. Аппликация. Коллаж. Витраж. Мозаика.</t>
  </si>
  <si>
    <t>10127-НШ00165</t>
  </si>
  <si>
    <t>Комплект таблиц "Мир музыки. Инструменты симфонического оркестра"</t>
  </si>
  <si>
    <t>В комплект входят 8 таблиц. Ламинирование. Формат А2.
Состав: 1. Деревянные духовые музыкальные инструменты. 2. Медные духовые музыкальные инструменты. 3. Ударные музыкальные инструменты с определенной высотой звучания. 4. Ударные музыкальные инструменты с неопределенной высотой звучания. 5. Ударные музыкальные инструменты с неопределенной высотой звучания. Семейство барабанов. 6. Струнные смычковые музыкальные инструменты. 7. Дополнительные музыкальные инструменты симфонического оркестра. 8. Схема расположения музыкантов в современном симфоническом оркестре</t>
  </si>
  <si>
    <t>2.18.НАЧ.МУЗ</t>
  </si>
  <si>
    <t>8417-НШ00171</t>
  </si>
  <si>
    <t xml:space="preserve">Комплект таблиц для нач. шк. "Технология. Обработка бумаги и картона-1" </t>
  </si>
  <si>
    <t xml:space="preserve">Формат А1. Ламинирование.
Комплект учебно-наглядных пособий с полноцветной печатью и матовой ламинацией в количестве 8 таблиц демонстрационных, а также 1 таблицы раздаточной.  
Таблицы формата А1: 1. Разметка деталей. 2. Разметка деталей копированием. 3. Разметка деталей по линейке. 4. Разметка деталей по угольнику. 5. Линии чертежа. 6. Чертёж. Эскиз. Рисунок. 7. Разметка деталей с помощью циркуля. 8. Разметка объёмных деталей. Развёртка. </t>
  </si>
  <si>
    <t>2.18.НАЧ.ТЕХ</t>
  </si>
  <si>
    <t>8418-НШ00172</t>
  </si>
  <si>
    <t xml:space="preserve">Комплект таблиц для нач. шк. "Технология. Обработка бумаги и картона-2" </t>
  </si>
  <si>
    <t xml:space="preserve">Формат А1. Ламинирование.
Комплект учебно-наглядных пособий с полноцветной печатью и матовой ламинацией в количестве 8 таблиц демонстрационных.
Таблицы формата А1: 1. Ножницы – режущий инструмент. 2. Приёмы резания ножницами. 3. Деление листа бумаги на части. 4. Рицовка. Биговка. 5. Формообразование бумажных деталей. 6. Приёмы наклеивания бумажных деталей. 7. Деление круга на части: две, три, четыре, пять, шесть. 8. Технология изготовления изделия. </t>
  </si>
  <si>
    <t>8839-НШ00173</t>
  </si>
  <si>
    <t>Комплект таблиц для нач. шк. "Технология. Обработка природного материала и пластика"</t>
  </si>
  <si>
    <t xml:space="preserve">Формат А1. Ламинирование.
Комплект учебно-наглядных пособий формата А1 с полноцветной печатью и матовой ламинацией в количестве 6 таблиц.  Таблицы: 1. Соединение деталей из природного материала. 2. Приёмы работы с деталями набора "Конструктор". 3. Приёмы обработки пластика. 4. Технологический проект. 5. Информационный проект. 6. Анализ образца изделия. </t>
  </si>
  <si>
    <t>8657-НШ00174</t>
  </si>
  <si>
    <t xml:space="preserve">Комплект таблиц для нач. шк. "Технология. Обработка ткани" </t>
  </si>
  <si>
    <t>Комплект учебно-наглядных пособий формата А1 с полноцветной  печатью и матовой ламинацией в количестве 12 таблиц.  Таблицы: 1. Швейные инструменты и приспособления. 2. Отмеривание и вдевание нитки в иглу. 3. Закрепление нитки на ткани. 4. Лекало. Изготовление изделия. 5. Выкройка. Изготовление изделия. 6. Строчка прямого стежка и её варианты. 7. Строчка косого стежка и её варианты. 8. Строчка петельного стежка и её варианты. 9. Строчка петлеобразного и крестообразного стежков. 10. Разметка ткани для выполнения строчек (вышивания). 11. Пришивание пуговиц (1). 12. Пришивание пуговиц (2).</t>
  </si>
  <si>
    <t>8416-НШ00175</t>
  </si>
  <si>
    <t xml:space="preserve">Комплект таблиц для нач. шк. "Технология. Организация рабочего места" </t>
  </si>
  <si>
    <t>Комплект учебно-наглядных пособий с полноцветной печатью и матовой ламинацией в количестве 6 демонстрационных таблиц формата А1.  
Таблицы А1: 1. Организация рабочего места при работе с пластилином. 2. Организация рабочего места при работе с бумагой и картоном. 3. Организация рабочего места при работе с природным материалом. 4. Организация рабочего места при работе с текстилем. 5. Организация рабочего места при работе с набором деталей "Конструктор". 6. Организация рабочего места при работе с пластиком и пенопластом.</t>
  </si>
  <si>
    <t>6217-ФИЛ00002</t>
  </si>
  <si>
    <t xml:space="preserve">Таблицы демонстрационные "Основные правила орфографии и пунктуации 5-9 класс" </t>
  </si>
  <si>
    <t>Учебный альбом из 12 листов. Формат 68*98 см.
Склонение имен существительных. Знаки препинания в сложносочиненном предложении. Знаки препинания в сложноподчиненном предложении. Знаки препинания в бессоюзном сложном предложении. Спряжение глаголов. Гласные в приставках ПРЕ - ПРИ. Н и НН в суффиксах имен прилагательных. Н и НН в суффиксах страдательных причастий прошедшего времени и прилагательных, образованных от глаголов. Слитное и раздельное написание НЕ с причастиями. Тире между подлежащим и сказуемым. Обособление определений. Обособление обстоятельств.</t>
  </si>
  <si>
    <t>2.18.РУССЛИТ</t>
  </si>
  <si>
    <t>181-ФИЛ00003</t>
  </si>
  <si>
    <t xml:space="preserve">Таблицы демонстрационные "Правописание гласных в корне слова" </t>
  </si>
  <si>
    <t>Учебный альбом из 5 листов. Формат 68*98 см.
Непроверяемые и проверяемые гласные в корне слова. Чередующиеся гласные в корне и его конечная согласная. Чередующиеся гласные в корне, зависящие от суффикса. Чередующиеся гласные в корне, зависящие от ударения. Чередующиеся гласные в корне, зависящие от значения корня. Раздаточный материал "Правописание гласных в корне слова".</t>
  </si>
  <si>
    <t>8510-ФИЛ00004</t>
  </si>
  <si>
    <t xml:space="preserve">Таблицы демонстрационные "Русский язык 10 кл." </t>
  </si>
  <si>
    <t>Учебный альбом из 19 листов. Размер 68х98см.
Правописание корней с чередующимися гласными. Правописание приставок. Употребление Ь и Ъ знаков. Правописание О, Ё после шипящих и Ц. Правописание падежных окончаний имен существительных. Правописание суффиксов имен существительных. Правописание личных окончаний глаголов. Правописание суффиксов глаголов. Правописание окончаний имен прилагательных и причастий. Правописание суффиксов имен прилагательных. Правописание сложных имен прилагательных. Склонение имен числительных. Правописание наречий. Разряды местоимений. Правописание местоимений. Правописание Н и НН в причастиях. Употребление деепричастий в речи. Правописание НЕ с разными частями речи. Правописание частиц НЕ и НИ.</t>
  </si>
  <si>
    <t>8511-ФИЛ00005</t>
  </si>
  <si>
    <t xml:space="preserve">Таблицы демонстрационные "Русский язык 11 кл." </t>
  </si>
  <si>
    <t>Учебный альбом из 16 листов. Размер 68х98см.
Омонимы, синонимы, антонимы. Виды сказуемого. Тире между подлежащим и сказуемым. Типы связи словосочетаний. Виды односоставных предложений. Знаки препинания при однородных членах. Обособление определений. Обособление приложений. Обособление дополнений. Обособление обстоятельств. Знаки препинания при цитатах. Знаки препинания в бессоюзном сложном предложении. Знаки препинания в сложноподчиненном предложении. Знаки препинания в сложносочиненном предложении. Понятие о тексте. Типы речи. Стили речи. Изобразительно-выразительные средства языка.</t>
  </si>
  <si>
    <t>6212-ФИЛ00006</t>
  </si>
  <si>
    <t xml:space="preserve">Таблицы демонстрационные "Русский язык 5 кл." </t>
  </si>
  <si>
    <t>Учебный альбом из 14 листов. Формат 68*98 см.
Разделительные Ъ и Ь знаки. Спряжение глаголов. Употребление Ь знака на конце слов после шипящих. Знаки препинания в предложениях с однородными членами. Члены предложения. Прямая речь. Буквы О - А в корнях -лаг – лож, раст – (-рощ-) - рос. Буквы Ы - И после Ц. Три склонения имен существительных. Склонение имен существительных. Безударные гласные в окончаниях прилагательных. Правописание ТСЯ и ТЬСЯ в глаголах. Буквы Е - И в корнях с чередованием. Как определить спряжение глагола с безударным личным окончанием.</t>
  </si>
  <si>
    <t>6213-ФИЛ00007</t>
  </si>
  <si>
    <t xml:space="preserve">Таблицы демонстрационные "Русский язык 6 кл." </t>
  </si>
  <si>
    <t>Учебный альбом из 7 листов. Формат 68*98 см.
Буквы О - А в корнях КАС - КОС, ГОР - ГАР. Гласные в приставках ПРЕ - ПРИ. НЕ с существительными. НЕ с прилагательными. Дефисное написание сложных прилагательных. Н и НН в суффиксах имен прилагательных. Разряды местоимений.</t>
  </si>
  <si>
    <t>6214-ФИЛ00008</t>
  </si>
  <si>
    <t xml:space="preserve">Таблицы демонстрационные "Русский язык 7 кл."  </t>
  </si>
  <si>
    <t>Учебный альбом из 7 листов. Формат 68*98 см.
Причастие как особая форма глагола. Причастный оборот. Действительные и страдательные причастия. Слитное и раздельное написание НЕ с причастиями. Н и НН в суффиксах страдательных причастий прошедшего времени. Деепричастие как особая форма глагола. Деепричастный оборот.</t>
  </si>
  <si>
    <t>6215-ФИЛ00009</t>
  </si>
  <si>
    <t xml:space="preserve">Таблицы демонстрационные "Русский язык 8 кл."  </t>
  </si>
  <si>
    <t>Учебный альбом из 7 листов. Формат 68*98 см.
Тире между подлежащим и сказуемым. Союзы при однородных членах предложения. Обобщающие слова при однородных членах. Предложения с прямой речью. Односоставные предложения. Обособление определений. Обособление обстоятельств.</t>
  </si>
  <si>
    <t>6216-ФИЛ00010</t>
  </si>
  <si>
    <t xml:space="preserve">Таблицы демонстрационные "Русский язык 9 кл." </t>
  </si>
  <si>
    <t>Учебный альбом из 6 листов. Формат 68*98 см.
Знаки препинания в сложносочиненном предложении. Знаки препинания в сложноподчиненном предложении. Сложноподчиненные предложения с несколькими придаточными. Пунктуация в сложных предложениях с сочинительной и подчинительной связью. Знаки препинания в бессоюзном сложном предложении. Стили речи.</t>
  </si>
  <si>
    <t>6482-ФИЛ00011</t>
  </si>
  <si>
    <t xml:space="preserve">Таблицы демонстрационные "Русский язык. Глаголы" </t>
  </si>
  <si>
    <t>Учебный альбом из 6 листов. Формат 68*98 см.
Понятие о глаголе. Как определить спряжение глагола с безударным личным окончанием. Спряжение глаголов. Правописание –тся и ться в глаголах. Наклонение глагола. Морфологический разбор глагола.</t>
  </si>
  <si>
    <t>6481-ФИЛ00012</t>
  </si>
  <si>
    <t xml:space="preserve">Таблицы демонстрационные "Русский язык. Имя прилагательное"  </t>
  </si>
  <si>
    <t>Учебный альбом из 9 листов. Формат 68*98 см.
Понятие об имени прилагательном. Образование степеней сравнения имен прилагательных. Разряды имен прилагательных по значению. Не с прилагательными. Безударные гласные в окончаниях имен прилагательных. Различие на письме суффиксов прилагательных -К- и -СК-. Н и НН в суффиксах имен прилагательных. Дефисное написание сложных прилагательных. Морфологический разбор имени прилагательного.</t>
  </si>
  <si>
    <t>6480-ФИЛ00013</t>
  </si>
  <si>
    <t xml:space="preserve">Таблицы демонстрационные "Русский язык. Имя существительное" </t>
  </si>
  <si>
    <t>Учебный альбом из 7 листов. Формат 68*98 см.
Понятие об имени существительном. Три склонения имен существительных. Склонение имен существительных. Не с существительными. Гласные О-Е после шипящих и Ц в окончаниях и суффиксах существительных. Употребление Ь на конце существительных после шипящих. Морфологический разбор имени существительного.</t>
  </si>
  <si>
    <t>6483-ФИЛ00014</t>
  </si>
  <si>
    <t xml:space="preserve">Таблицы демонстрационные "Русский язык. Наречие" </t>
  </si>
  <si>
    <t>Учебный альбом из 6 листов. Формат 68*98 см.
Понятие о наречии. Степени сравнения наречия. НЕ с наречиями на -О,-Е. Дефис между частями слов в наречиях. Ь после шипящих на конце наречия. Морфологический разбор наречия.</t>
  </si>
  <si>
    <t>7391-ФИЛ00015</t>
  </si>
  <si>
    <t xml:space="preserve">Таблицы демонстрационные "Русский язык. Орфография" (5-11 класс) </t>
  </si>
  <si>
    <t>Учебный альбом из 15 листов. Формат 68*98 см.
Знаки препинания при обращении. Правописание О, Ё после шипящих и Ц. Основные значения приставок ПРЕ-, ПРИ-. Буквы Е, И в корнях с чередованием. Мягкий знак после шипящих. Мини-словарик трудных орфограмм. Русский литературный язык и его стили. Обобщающие слова при однородных членах предложения. Запятая при однородных членах. Тире в бессоюзном сложном предложении. Двоеточие в бессоюзном сложном предложении. Падежное окончание разносклоняемых существительных на МЯ. Падежные окончания существительных. Безударные личные окончания глаголов. Способы образования слов.</t>
  </si>
  <si>
    <t>6485-ФИЛ00016</t>
  </si>
  <si>
    <t xml:space="preserve">Таблицы демонстрационные "Русский язык. Причастие и деепричастие" </t>
  </si>
  <si>
    <t>Учебный альбом из 12 листов. Формат 68*98 см.
Причастие как особая форма глагола. Причастный оборот. Действительные и страдательные причастия. НЕ с причастиями. Н и НН в суффиксах страдательных причастий прошедшего времени и прилагательных, образованных от глагола. Гласные Н и НН в страдательных причастиях и прилагательных, образованных от глагола. Морфологический разбор причастия. Деепричастие как особая форма глагола. Деепричастный оборот. Правописание деепричастий. Употребление деепричастий. Морфологический разбор деепричастий.</t>
  </si>
  <si>
    <t>7390-ФИЛ00017</t>
  </si>
  <si>
    <t xml:space="preserve">Таблицы демонстрационные "Русский язык. Синтаксис" (5-11 класс) </t>
  </si>
  <si>
    <t>Учебный альбом из 19 листов. Формат 68*98 см.
Типы сложных предложений. Синтаксический разбор словосочетаний. Главные члены предложения. Второстепенные члены предложения. Синтаксический разбор предложения. Слова предложения Да, Нет. Обособление определений. Обособление приложений. Обособление обстоятельств. Пунктуация в предложениях с разными видами связей. Точка с запятой при однородных членах предложения. Вводные предложения и вставные конструкции. Вводные слова и словосочетания. Диалог. Тире ставится между подлежащим и сказуемым. Тире не ставится между подлежащим и сказуемым. Предложения со сравнительными оборотами. Тире в неполном предложении.</t>
  </si>
  <si>
    <t>6486-ФИЛ00018</t>
  </si>
  <si>
    <t xml:space="preserve">Таблицы демонстрационные "Русский язык. Союзы и предлоги" </t>
  </si>
  <si>
    <t>Учебный альбом из 9 листов. Формат 68*98 см.
Понятие о союзе. Значение подчинительных и сочинительных союзов. Отличие союзов от омонимичных местоимений и наречий. Запятая перед союзами в сложном предложении. Пунктуация при однородных членах, связанных сочинительным союзом. Понятие о предлоге. Слитное, раздельное и дефисное написание предлогов. Отличие производных предлогов от омонимичных им самостоятельных частей речи. Употребление предлогов.</t>
  </si>
  <si>
    <t>6487-ФИЛ00019</t>
  </si>
  <si>
    <t xml:space="preserve">Таблицы демонстрационные "Русский язык. Частицы и междометия" </t>
  </si>
  <si>
    <t>Учебный альбом из 7 листов. Формат 68*98 см.
Понятие о частице. Разряды частиц. Разделительное и дефисное написание частиц. Правописание НЕ с частями речи. Морфологический разбор частицы. Понятие о междометиях. Дефис в междометиях. Знаки препинания при междометиях.</t>
  </si>
  <si>
    <t>6484-ФИЛ00020</t>
  </si>
  <si>
    <t>Таблицы демонстрационные "Русский язык. Числительное и местоимение"</t>
  </si>
  <si>
    <t>Учебный альбом из 14 листов. Формат 68*98 см.
Понятие об имени числительном. Склонение числительных 40, 90, 10. Склонение числительных от 50 до 80, от 500 до 800, 200, 300, 400. Склонение числительных двое, трое. четверо. Склонение числительных оба, обе. Морфологический разбор имени числительного. Понятие о местоимении. Склонение вопросительных местоимений. Правописание отрицательных местоимений. Местоимения, склонение личных местоимений 3-го лица. Склонение личных местоимений 1-го и 2-го лица с предлогами. Склонение личных местоимений 3-го лица с предлогами. Разряды местоимений. Морфологический разбор местоимения.</t>
  </si>
  <si>
    <t>7392-ФИЛ00028</t>
  </si>
  <si>
    <t>Таблицы учебно-демонстрационные "Литература 10 класс"</t>
  </si>
  <si>
    <t>Учебный альбом из 12 листов. Формат 68*98см.
А. Н. Островский "Гроза". Система образов. Л. Н. Толстой "Война и мир". Л. Н. Толстой "Война и мир" Пути искания смысла жизни Пьером и Князем Андреем. Л. Н. Толстой "Война и мир" Кутузов и Наполеон. Л. Н. Толстой "Война и мир". Историческая основа романа. И. А. Гончаров "Обломов". Особенности композиции романа. И. С. Тургенев "Отцы и дети". Особенности композиции романа. И. С. Тургенев "Отцы и дети". Особенности идеологического спора в романе. И. С. Тургенев "Отцы и дети". Две дуэли в романе. И. С. Тургенев "Отцы и дети". Шесть пейзажей в романе. Н. А. Некрасов "Кому на Руси жить хорошо". Система образов поэмы. Ф. М. Достоевский "Преступление и наказание". Причины преступления Раскольникова.</t>
  </si>
  <si>
    <t>7393-ФИЛ00029</t>
  </si>
  <si>
    <t xml:space="preserve">Таблицы учебно-демонстрационные "Литература 11 класс" </t>
  </si>
  <si>
    <t>Учебный альбом из 12 листов. Формат 68*98см.
Психологизм в литературе. Особенности периодизации русской литературы XX века. Особенности русской реалистической прозы начала XX века. Основные направления поэзии серебряного века. М.Горький «На дне». Философский конфликт. Основные мотивы лирики А.Блока. Основные мотивы лирики С.Есенина. Лирический герой поэзии В.Маяковского. М.А.Булгаков "Мастер и Маргарита". Композиция романа. М.А.Шолохов "Тихий Дон" роман-эпопея. Историческая основа романа. М.А.Шолохов "Тихий Дон". Композиция и система образов романа. Тема войны в русской литературе XX века.</t>
  </si>
  <si>
    <t>6791-ФИЛ00030</t>
  </si>
  <si>
    <t xml:space="preserve">Таблицы учебно-демонстрационные "Литература 5 класс" </t>
  </si>
  <si>
    <t>Учебный альбом из 12 листов. Формат 68*98см.
Стихотворные размеры. Способы рифмовки. Рифма. Изобразительно-выразительные средства в художественной литературе. Сюжет литературного произведения. Роды литературы. Как строится сказка. Сказки. Устное народное творчество. Литература среди других искусств. Хронологическая лента. Фольклор и литература - два вида словестного искусства.</t>
  </si>
  <si>
    <t>6792-ФИЛ00031</t>
  </si>
  <si>
    <t>Таблицы учебно-демонстрационные "Литература 6 класс" 12 шт 68*98</t>
  </si>
  <si>
    <t>Учебный альбом из 12 листов. Формат 68*98см.
Герои литературного произведения. Роль пейзажа в литературном произведении. Юмор в литературном произведении. Басня как жанр литературы. Баллада как жанр литературы. Особенности древнерусской литературы X-XVII веков. Как подготовиться к пересказу текста. Как подготовиться к выразительному чтению стихотворения. Былина как произведение устного народного творчества. Способы раскрытия характера героя литературного произведения. Жанры древнерусской литературы X-XVII веков. Требования к устному развернутому ответу.</t>
  </si>
  <si>
    <t>6793-ФИЛ00032</t>
  </si>
  <si>
    <t xml:space="preserve">Таблицы учебно-демонстрационные "Литература 7 класс" </t>
  </si>
  <si>
    <t>Учебный альбом из 12 листов. Формат 68*98см.
Образ. Характер. Герой. Тема. Идея. Проблема в литературном произведении. Тема. Идея. Проблема в литературном произведении. Баллада в русской и мировой литературе. Историческая основа поэмы М. Ю. Лермонтова "Песня про царя Ивана Васильевича, молодого опричника и удолого купца Калашникова". Историческая основа поэмы М. Ю. Лермонтова "Песня про царя Ивана Васильевича, молодого опричника и удолого купца Калашникова" словари историзмов и архаизмов. Особенности драммы как рода литературы. Система образов в пьессе Н. В. Гоголя "Ревизор". Сказки М. Е. Салтыкова-Щедрина "Для детей изрядного возраста". Комическое в литературе. Как писать сочинение по литературе. Как оформлять цитаты в сочинении по литературе.</t>
  </si>
  <si>
    <t>6794-ФИЛ00033</t>
  </si>
  <si>
    <t xml:space="preserve">Таблицы учебно-демонстрационные "Литература 8 класс" </t>
  </si>
  <si>
    <t>Учебный альбом из 12 листов. Формат 68*98см.
Основные направления русской литературы XVIII века. Система образов комедии Д. И. Фонвизина "Недоросль". Романтизм, как художественное направление. Поэма М. Ю. Лермонтова "Мцыри", как романтическое произведение. "Маленький человек" в произведениях Н. В. Гоголя. Замысел и историческая основа романа А. С. Пушкина "Капитанская дочка". Система образов романа А. С. Пушкина "Капитанская дочка". "Капитанская дочка " словарь историзмов и архаизмов. Изображение природы в лирике Ф. И. Тютчева и А. А. Фета. Основные мотивы лирики Н. А. Некрасова. Цикл рассказов И. С. Тургенева "Записки охотника". Характеристика героя литературного произведения (примерный план).</t>
  </si>
  <si>
    <t>6796-ФИЛ00034</t>
  </si>
  <si>
    <t xml:space="preserve">Таблицы учебно-демонстрационные "Литература 9 класс" </t>
  </si>
  <si>
    <t xml:space="preserve">Учебный альбом из 12 листов. Формат 68*98см.
Литературный процесс. Эпохи развития литературы. Классицизм как литературное направление. Периодизация литературы 19 века. А.С. Грибоедов "Горе от ума". Особенности конфликта пьесы. А.С. Грибоедов "Горе от ума". Черты классицизма и реализма в комедии. Реализм как литературное направление. Основные мотивы лирики А.с. Пушкина. А.С. Пушкин "Евгений Онегин". Система образов. Основные мотивы лирики М.Ю. Лермонтова. М.Ю. Лермонтов "Герой нашего времени". Особенности композиции романа. Н.В. Гоголь "Мертвые души". Лирические отступления в поэме. Н.В. Гоголь "Мертвые души". Система образов поэмы.
</t>
  </si>
  <si>
    <t>6795-ФИЛ00035</t>
  </si>
  <si>
    <t>Таблицы демонстрационные "Литература 5-11 классы" Учебный альбом.</t>
  </si>
  <si>
    <t>Учебный альбом из 20 листов. Формат 68*98см.
Художественные системы в литературе. Реализм. Принципы ритмической организации стихотворных произведений. Изобразительно-выразительные средства языка. Стилистические фигуры. Роды литературы. Изобразительно-выразительные средства языка.Тропы. Классицизм. Сентиментализм. Романтизм. Модернизм. Стихосложение (Версификация). Рифма. Строфа. Виды строф в лирике. Твердые стихотворные формы. Жанры лирики. Лирический герой. Темы и мотивы в лирике.</t>
  </si>
  <si>
    <t>8138-ФИЛ00022</t>
  </si>
  <si>
    <t>Таблицы демонстрационные "Времена английского глагола" (начальная школа).</t>
  </si>
  <si>
    <t>Учебный альбом из 10 листов. Формат 68*98 см.
Present simple (Present indefinite) 1. Present simple (Present indefinite) 2. Future simple (Future indefinite). Present progressive (Present continuous) 1. Present progressive (Present continuous) 2. Present progressive (Present simple). Сокращенные формы. Неправильные глаголы 1. Неправильные глаголы 2. Глагол BE в прошедшем времени. Past simple (Past indefinite). Вопросы. Past simple (Past indefinite). Отрицательные предложения. Present simple (There is - There are)</t>
  </si>
  <si>
    <t>2.18.ИНЯЗ</t>
  </si>
  <si>
    <t>7136-ФИЛ00023</t>
  </si>
  <si>
    <t>Таблицы демонстрационные "Времена английского глагола" (средняя школа)</t>
  </si>
  <si>
    <t>Учебный альбом из 10 листов. Формат 68х98 см.
Неправильные глаголы 1. Неправильные глаголы 2. Present Perfect 1. Present Perfect 2. Past simple. Present Perfect. Present progressive (Present continuous) 1. Present progressive (Present continuous) 2. Present perfect progressive 1. Present perfect progressive 2. Past perfect.</t>
  </si>
  <si>
    <t>178-ФИЛ00024</t>
  </si>
  <si>
    <t>Таблицы демонстрационные "Основная грамматика английского языка"</t>
  </si>
  <si>
    <t>Учебный альбом из 16 листов. Формат 68*98 см.
Modal Verbs: can, may (might), must. Tenses. Tenses, passive voice. To be. There is / are. Adjectives, degrees of comparison. Preposition. Pronouns. Indefinite, negative pronouns. Interrogative pronouns. Numerals. Word formation 1. Word formation 2. Direct and indirect speech. Interrogative sentences. Irregular verbs.</t>
  </si>
  <si>
    <t>777-ФИЛ00041</t>
  </si>
  <si>
    <t>Таблицы Грамматика англ яз 5-11 класс</t>
  </si>
  <si>
    <t>Комплект из 32 таблиц. Формат А1.</t>
  </si>
  <si>
    <t>777-ФИЛ00042</t>
  </si>
  <si>
    <t>Комплект таблиц по английскому языку. Вопросительные и отрицательные предложения Начальная школа.</t>
  </si>
  <si>
    <t>Комплект из 8 таблиц. Размер 68х98 см.
Состав:
Общий вопрос.
Краткие ответы.
Общие и альтернативные вопросы.
Вопрсительные слова.
Специальный вопрос.
Вопрос к подлежащему.
Ответ на вопрос к подлежащему.
Отрицательные предложения.</t>
  </si>
  <si>
    <t>777-ФИЛ00043</t>
  </si>
  <si>
    <t>Комплект таблиц «Существительные. Прилагательные.Числительные. Английский язык в начальной школе»</t>
  </si>
  <si>
    <t>Комплект из 9 таблиц. Размер 68х98 см.
Состав:
Множественное число существительных 1.
Множественное число существительных 2.
Притяжательный падеж существительных.
Личные и притяжательные местоимения.
Указательные местоимения.
Степени сравнения прилагательных 1.
Степени сравнения прилагательных 2.
Исчисляемые и неисчисляемые существительные.
Числительные.</t>
  </si>
  <si>
    <t>777-ФИЛ00044</t>
  </si>
  <si>
    <t>Таблицы «АНГЛИЙСКИЙ ЯЗЫК. ОБЪЕДИНЕННЫЕ ТАБЛИЦЫ»</t>
  </si>
  <si>
    <t>Комплект из 66 таблиц. Размер 68х98 см.</t>
  </si>
  <si>
    <t>777-ФИЛ00035</t>
  </si>
  <si>
    <t xml:space="preserve">Учебно-демонстрационные таблицы «Страдательный залог. Сложное дополнение. Косвенная речь» </t>
  </si>
  <si>
    <t>Учебное пособие из 9 листов. Размер 68х98 см
Состав:
Страдательный залог 1.
Страдательный залог 2.
Сложное дополнение 1.
Сложное дополнение 2.
Согласование времен. Косвенная речь 1.
Косвенная речь 2.
Специальные вопросы в косвенной речи.
Общие вопросы в косвенной речи.</t>
  </si>
  <si>
    <t>777-ФИЛ00036</t>
  </si>
  <si>
    <t xml:space="preserve">Учебно-демонстрационные таблицы «Типы вопросов. Английский язык» </t>
  </si>
  <si>
    <t>Учебное пособие из 6 листов. Размер 68х98 см
В составе комплекта таблицы по следующими темам:
Типы вопросов.
Специальные вопросы.
Разделительные вопросы 1.
Разделительные вопросы 2.
Разделительные вопросы 3.
Особенности перевода предложений.</t>
  </si>
  <si>
    <t>777-ФИЛ00037</t>
  </si>
  <si>
    <t xml:space="preserve">Учебно-демонстрационные таблицы по английскому языку «Существительное. Местоимение. Наречие» </t>
  </si>
  <si>
    <t>Учебное пособие из 9 листов. Размер 68х98 см.
В составе комплекта таблицы по следующим темам:
Множественное число существительных.
Местоимения 1.
Местоимения 2.
Some/any.
Наречия.
Существительные, употребляющиеся только в единственном числе 1.
Существительные, употребляющиеся только в единственном числе 2.
Много - мало.
Мало - немного.</t>
  </si>
  <si>
    <t>777-ФИЛ00038</t>
  </si>
  <si>
    <t xml:space="preserve">Учебно-наглядная раздаточная таблица «Английский язык- часть 1. Путеводитель» </t>
  </si>
  <si>
    <t>Раздаточные таблицы по английскому языку формата А4, 1 часть. «Путеводитель по частям речи.» Пособие предназначено для использования в качестве раздаточного материала на уроках английского языка. Таблица с двухсторонней ламинацией.</t>
  </si>
  <si>
    <t>А4</t>
  </si>
  <si>
    <t>777-ФИЛ00039</t>
  </si>
  <si>
    <t>Учебно-наглядная раздаточная таблица  «Английский язык- часть 2. Глагол формат А4</t>
  </si>
  <si>
    <t>Раздаточные таблицы по английскому языку А4, 2 часть. «Английский глагол.» Пособие предназначено для использования в качестве раздаточного материала на уроках английского языка. Таблица с двухсторонней ламинацией.</t>
  </si>
  <si>
    <t>777-ФИЛ00040</t>
  </si>
  <si>
    <t>Учебно-наглядная раздаточная таблица Английский язык- часть 3. Лексика формат А4</t>
  </si>
  <si>
    <t>Раздаточные таблицы по английскому языку А4. 3 часть. «Словарь повседневного общения.» Пособие предназначено для использования в качестве раздаточного материала на уроках английского языка. Таблица с двухсторонней ламинацией.</t>
  </si>
  <si>
    <t>777-ФИЛ01142</t>
  </si>
  <si>
    <t xml:space="preserve">Учебно-наглядные таблицы раздаточные «Основная грамматика английского языка» </t>
  </si>
  <si>
    <t>Учебный альбом из 16 листов.  Формат А4. Бумага 250 г\м2 4+0.
Modal Verbs: can, may (might), must. Tenses. Tenses, passive voice. To be. There is / are. Adjectives, degrees of comparison. Preposition. Pronouns. Indefinite, negative pronouns. Interrogative pronouns. Numerals. Word formation 1. Word formation 2. Direct and indirect speech. Interrogative sentences. Irregular verbs.</t>
  </si>
  <si>
    <t>777-ФИЛ00143</t>
  </si>
  <si>
    <t>Учебно-наглядные таблицы раздаточные «Английский язык. Существительное. Местоимение. Наречие»</t>
  </si>
  <si>
    <t>Комплект из 9 таблиц. Формат А4. Бумага 150 г\м2 4+0. ламинация
В составе комплекта таблицы по следующим темам:
Множественное число существительных.
Местоимения 1.
Местоимения 2.
Some/any.
Наречия.
Существительные, употребляющиеся только в единственном числе 1.
Существительные, употребляющиеся только в единственном числе 2.
Много - мало.
Мало - немного.</t>
  </si>
  <si>
    <t>777-ФИЛ00144</t>
  </si>
  <si>
    <t xml:space="preserve">Учебно-наглядные таблицы раздаточные «Времена английского глагола (средняя школа)» </t>
  </si>
  <si>
    <t>Комплект из 10 таблиц. Формат А4.Формат А4. Бумага 150 г\м2 4+0. ламинация
В составе учебного пособия таблицы по следующим темам:
Неправильные глаголы 1.
Неправильные глаголы 2.
Present Perfect 1.
Present Perfect 2.
Past simple. Present Perfect.
Present progressive (Present continuous) 1.
Present progressive (Present continuous) 2.
Present perfect progressive 1.
Present perfect progressive 2.
Past perfect.</t>
  </si>
  <si>
    <t>777-ФИЛ00045</t>
  </si>
  <si>
    <t xml:space="preserve">Учебно-наглядные таблицы раздаточные «Типы вопросов Английский язык» </t>
  </si>
  <si>
    <t>Комплект таблиц из 6 листов.Формат А4. Бумага 150 г\м2 4+0. ламинация
В составе комплекта таблицы по следующими темам:
Типы вопросов.
Специальные вопросы.
Разделительные вопросы 1.
Разделительные вопросы 2.
Разделительные вопросы 3.
Особенности перевода предложений.</t>
  </si>
  <si>
    <t>6504-ФИЛ00026</t>
  </si>
  <si>
    <t xml:space="preserve">Таблицы демонстрационные "Основная грамматика немецкого языка" </t>
  </si>
  <si>
    <t>Учебный альбом из 16 листов. Формат 68*98 см.
Артикль. Наиболее употребительные союзы и союзные слова. Определение рода имен существительных по суффиксу. Определение рода имен существительных по значению. Образование множественного числа имен существительных. Сильное склонение имен существительных. Слабое склонение имен существительных. Склонение имен существительных женского рода. Слабое склонение имен прилагательных. Сильное склонение имен прилагательных. Смешаное склонение имен прилагательных. Степени сравнения имен прилагательных. Склонение личных местоимений. Предлоги. Наиболее употребительные глаголы сильного спряжения. Наиболее упетребительные глаголы неправильного спряжения.</t>
  </si>
  <si>
    <t>12850-ОБЩ00001</t>
  </si>
  <si>
    <t xml:space="preserve">Таблица демонстрационная "70-летие Победы" </t>
  </si>
  <si>
    <t>Изготовлена на виниле. Размер 100х140см.
Вес (плотность) - 440 г/кв.м. 
Печать односторонняя, полноцветная.</t>
  </si>
  <si>
    <t>2.18.ИСТОБЩ</t>
  </si>
  <si>
    <t>10820-ОБЩ00002</t>
  </si>
  <si>
    <t xml:space="preserve">Таблица демонстрационная "Слава русского оружия" </t>
  </si>
  <si>
    <t>Изготовлена на виниле. Размер 100х140см. 
Вес (плотность) - 440 г/кв.м. Печать односторонняя, полноцветная.</t>
  </si>
  <si>
    <t>10821-ОБЩ00003</t>
  </si>
  <si>
    <t>Изготовлена на виниле. 
Размер 70х100см.
Вес (плотность) - 440 г/кв.м. 
Печать односторонняя, полноцветная.</t>
  </si>
  <si>
    <t>6416-ОБЩ00004</t>
  </si>
  <si>
    <t xml:space="preserve">Таблицы демонстрационные "Всемирная история" (обобщающие таблицы)  </t>
  </si>
  <si>
    <t>Учебный альбом из 5 листов. Формат 68*98см.
Первобытность. Зарождение цивилизаций. Древность и средневековье (аграрное общество). Новое время (XV - нач. XX в.). Мир в ХХ веке.</t>
  </si>
  <si>
    <t>169-ОБЩ00005</t>
  </si>
  <si>
    <t>Таблицы демонстрационные "Движение декабристов"</t>
  </si>
  <si>
    <t>Учебный альбом из 6 листов. Формат 68*98 см.
Движение Декабристов. Этапы развития движения Декабристов. Программные документы Декабристов. Государственное устройство России в программных документах Декабристов. Предпосылки и результаты движения Декабристов.</t>
  </si>
  <si>
    <t>7137-ОБЩ00006</t>
  </si>
  <si>
    <t xml:space="preserve">Таблицы демонстрационные "История Древнего мира 5 класс" </t>
  </si>
  <si>
    <t>Учебный альбом из 5 листов. Формат 68*98см.
Общество Древнего Египта. Афинская демократия. Римская республика. Рабство в Древней Греции и Древнем Риме. Греко-персидские войны.</t>
  </si>
  <si>
    <t>6806-ОБЩ00007</t>
  </si>
  <si>
    <t xml:space="preserve">Таблицы демонстрационные "История России 6 класс" </t>
  </si>
  <si>
    <t>Учебный альбом из 5 листов. Формат 68*98см.
Древнерусское государство с центром в Киеве. X век. Новгородская феодальная республика. Основные этапы истории Древнерусского государства. Русские земли в период феодальной раздробленности (середина XII – середина XIII века). Москва как центр объединения русский земель.</t>
  </si>
  <si>
    <t>6807-ОБЩ00008</t>
  </si>
  <si>
    <t xml:space="preserve">Таблицы демонстрационные "История России 7 класс" </t>
  </si>
  <si>
    <t>Учебный альбом из 9 листов. Формат 68*98см.
Российское государство в годы Смуты. Социально-сословное представительство на Земских соборах XVII века. Государственный аппарат России в XVII веке. Органы власти и управления в Российской империи в 20-70-е годы XVIII века. Реформы Петра I. Органы власти и управления российской губернии и уезда в конце XVIII века. Судебные учреждения губернии и уезда в конце XVIII века. Управление городом в конце XVIII века. Сословная структура Российской империи во второй половине XVIII века.</t>
  </si>
  <si>
    <t>6808-ОБЩ00009</t>
  </si>
  <si>
    <t xml:space="preserve">Таблицы демонстрационные "История России 8 класс"  </t>
  </si>
  <si>
    <t>Учебный альбом из 5 листов. Формат 68*98см.
Структура управления российской империей в первой четверти XIX века. Сословия в России в первой половине XIX века. Крестьянская реформа 1861 года. Судебная система России после 1864 года. Земская реформа 1864 года. Политические партии России в конце XIX - начале XX века.</t>
  </si>
  <si>
    <t>6809-ОБЩ00010</t>
  </si>
  <si>
    <t xml:space="preserve">Таблицы демонстрационные "История России 9 класс" </t>
  </si>
  <si>
    <t>Учебный альбом из 9 листов. Формат 68*98см.
Высшие и центральные государственные учреждения Российской империи после 1905 года. Высшие органы государственной власти и управления Российской империи в годы Первой мировой войны (1914 - 1917 гг.). Высшие органы государственной власти и управления в России в феврале – октябре 1917 г. Высшие органы власти и управления РСФСР в 1918 – 1922 гг. Высшие и центральные органы власти и управления СССР в 1922 – 1936 гг. Борьба за власть в руководстве большевистской партии в 20-е годы XX века. Органы государственной власти и управления СССР в годы Великой Отечественной войны (1941 – 1945 гг.). Органы государственной власти и управления СССР по Конституции 1977 года. Органы государственной власти Российской Федерации по состоянию на 2006 г.</t>
  </si>
  <si>
    <t>6417-ОБЩ00011</t>
  </si>
  <si>
    <t xml:space="preserve">Таблицы демонстрационные "История России" (обобщающие таблицы) </t>
  </si>
  <si>
    <t>Учебный альбом из 9 листов. Формат 68*98см.
Древняя Русь в IX - XIII вв. Становление Московского государства в XIII - XVI вв. Формирование русского централизованного государства в XVI - начале XVIII в. Развитие российской абсолютной монархии в 1725 - 1855 гг. Россия в 1855 - 1917 гг. Россия в 1917 - 1945 гг. СССР в 1945 - 1985 гг. СССР в 1985 - 1991 гг. Россия в 1992 - 2003 гг.</t>
  </si>
  <si>
    <t>7138-ОБЩ00012</t>
  </si>
  <si>
    <t xml:space="preserve">Таблицы демонстрационные "История Средних веков 6 класс" </t>
  </si>
  <si>
    <t>Учебный альбом из 6 листов. Формат 68*98см.
Крестовые походы. Сословно-представительные органы в Европе в средние века. Крестьянская община. Средневековый замок. Городское самоуправление. Вассальная пирамида.</t>
  </si>
  <si>
    <t>7139-ОБЩ00013</t>
  </si>
  <si>
    <t xml:space="preserve">Таблицы демонстрационные "Новая история 7 класс" </t>
  </si>
  <si>
    <t>Учебный альбом из 6 листов. Формат 68*98см.
Возрождение в истории Европы. Реформация. Нидерландская революция. Английская революция. Эпоха Просвещения. Великая Французская революция.</t>
  </si>
  <si>
    <t>7140-ОБЩ00014</t>
  </si>
  <si>
    <t xml:space="preserve">Таблицы демонстрационные "Новая история 8 класс" </t>
  </si>
  <si>
    <t>Учебный альбом из 6 листов. Формат 68*98см.
Промышленная революция. Переход к индустриальному обществу. Индустриальное общество. Политическая структура США. Север и ЮГ в истории США. Либерализм, социализм, консерватизм.</t>
  </si>
  <si>
    <t>7141-ОБЩ00015</t>
  </si>
  <si>
    <t xml:space="preserve">Таблицы демонстрационные "Новейшая история 9 класс" </t>
  </si>
  <si>
    <t>Учебный альбом из 6 листов. Формат 68*98см.
Первая мировая война. Вторая мировая война. Становление Европейского союза. Глобальные проблемы современности. Социальное государство. " Холодная война". Создание военно-политических блоков.</t>
  </si>
  <si>
    <t>6419-ОБЩ00016</t>
  </si>
  <si>
    <t xml:space="preserve">Таблицы демонстрационные "Обществознание 10-11 класс" </t>
  </si>
  <si>
    <t>Учебный альбом из 11 листов. Формат 68*98см.
Человек познает Мир. Внутренний мир и социализация Человека. Человек, Природа, Общество. Развитие общества. Рыночная экономика. Политическая система общества. Политическая жизнь общества. Право. Социальная система общества. Взаимодействие людей в обществе. Культура и духовная жизнь.</t>
  </si>
  <si>
    <t>6418-ОБЩ00017</t>
  </si>
  <si>
    <t xml:space="preserve">Таблицы демонстрационные "Обществознание 8-9 класс" </t>
  </si>
  <si>
    <t>Учебный альбом из 7 листов. Формат 68*98см.
Человек, природа, общество. Социальный прогресс. Социализация Человека. Экономика. Социальная сфера. Политика и право. Духовная культура.</t>
  </si>
  <si>
    <t>180-ОБЩ00018</t>
  </si>
  <si>
    <t xml:space="preserve">Таблицы демонстрационные "Политические течения 18-19 вв."  </t>
  </si>
  <si>
    <t>Учебный альбом из 8 листов. Формат 68*98 см.
Консерватизм. Либерализм. Социалистические учения XIX века. Становление и развитие политической мысли в России. Историко-филосовская концепция П.Я. Чаадаева. Три политических течения в России в XIX веке. Западники и славянофилы. Народничество.</t>
  </si>
  <si>
    <t>183-ОБЩ00019</t>
  </si>
  <si>
    <t xml:space="preserve">Таблицы демонстрационные "Развитие России в 17-18 вв" </t>
  </si>
  <si>
    <t>Учебный альбом из 8 листов. Формат 68*98 см.
Мир в начале XVII века. Россия в начале XVII века. Смутное время. Смутное время 2. Законодательное оформление крепостного права. Соборное уложение царя Алексея Михайловича. Кризис традиционализма. 1730 г. Упущенный шанс.</t>
  </si>
  <si>
    <t>184-ОБЩ00020</t>
  </si>
  <si>
    <t>Таблицы демонстрационные "Развитие Российского государства в 15-16 вв"</t>
  </si>
  <si>
    <t>Учебный альбом из 6 листов. Формат 68*98 см.
Российское государство в XVI веке. Политическая программа И.С.Пересветова. Особенности развития сословного строя в России и Европе в XV-XVI веках. Сословный строй в России в XV-XVI веках. Черты традиционализма и модернизма в культуре. Элементы традиционной русской культуры в XVI веке.</t>
  </si>
  <si>
    <t>188-ОБЩ00021</t>
  </si>
  <si>
    <t xml:space="preserve">Таблицы демонстрационные "Становление Российского государства" </t>
  </si>
  <si>
    <t>Учебный альбом из 8 листов. Формат 68*98 см.
Этапы становления российского государства. Киевская Русь. Феодальная раздробленность. Образование русского централизованного государства. Возвышение Москвы. Процесс образования централизованного государства в XV в. Русская идея XV в. Создание органов центральной власти.</t>
  </si>
  <si>
    <t>776-ОБЩ00022</t>
  </si>
  <si>
    <t>Таблицы демонстрационные "Факторы формирования Российской цивилизации"</t>
  </si>
  <si>
    <t>Учебный альбом из 6 листов. Формат 68*98 см.
Географические факторы формирования Российской цивилизации. Колонизация земель. Верования Восточных славян. Языческие обычаи в русской культуре. Ценностные ориентации в традиционной русской культуре.</t>
  </si>
  <si>
    <t>775-ОБЩ00023</t>
  </si>
  <si>
    <t xml:space="preserve">Таблицы демонстрационные "Цивилизационные альтернативы в истории России" </t>
  </si>
  <si>
    <t>Учебный альбом из 10 листов. Формат 68*98 см.
Цивилизационная альтернатива 1- Первая ступень. Цивилизационная альтернатива 1 - Вторая ступень. Цивилизационная альтернатива 2. Цивилизационная альтернатива 3. Цивилизационная альтернатива 4. Результаты последствий реформ Петра I. Социально-экономическая интеграция России и Европы. Противоречия процесса интеграции России и Европы. Социокультурная инверсия в России в XIX веке. Альтернативы исторического развития государств в XVII - XIX вв.</t>
  </si>
  <si>
    <t>777-ОБЩ000121</t>
  </si>
  <si>
    <t xml:space="preserve">Таблицы демонстрационные "герб России, герб Ставропольского края, герб города Пятигорска." </t>
  </si>
  <si>
    <t xml:space="preserve"> Учебный альбом из 3 листов. Формат 68*98</t>
  </si>
  <si>
    <t>9330-ОБЩ00024</t>
  </si>
  <si>
    <t>Комплект раздаточных таблиц по истории "История древнего мира. Ч1"</t>
  </si>
  <si>
    <t>Пособие состоит из 8 полноцветных таблиц формата А4, ламинированных  пленкой.
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Таблицы: 1. Древнейшие орудия труда. 2. Основные занятия древних людей. 3. Древний Египет. Социальная структура Древнего Египта. 4. Письменность Междуречья. Клинопись. 5. Финикия. 6. Персидская держава. 7. Древняя Индия. Касты. 8. Древний Китай.</t>
  </si>
  <si>
    <t>9331-ОБЩ00025</t>
  </si>
  <si>
    <t xml:space="preserve">Комплект раздаточных таблиц по истории. "История древнего мира. Ч2" </t>
  </si>
  <si>
    <t>Пособие состоит из 12 полноцветных таблиц формата А4, ламинированных  пленкой.
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0,15.
Состав: 
1. Микенская цивилизация.
2. Спарта и Афины. Олигархия и демократия. 
3. Греко-персидские войны. 
4. Олимпийские игры. 
5. Греческая армия.
6. Завоевательные походы Александра Македонского. 7. Пунические войны. Рим и Карфаген. 8. Римская республика в III в. до н. э. 9. Восстание Спартака. 10. Римский легион. 11. Памятники искусства и архитектуры Древнего Рима. 12. Зарождение христианства.</t>
  </si>
  <si>
    <t>9337-ОБЩ00026</t>
  </si>
  <si>
    <t xml:space="preserve">Комплект таблиц по истории раздат. "История России XIX в." </t>
  </si>
  <si>
    <t>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Пособие состоит из 10 полноцветных таблиц формата А4, ламинированных пленкой.
Таблицы: 1. Реформы начала царствования Александра I. 2. Отечественная война 1812 г. Малая война. 3. Тайные общества при Александре I. 4. Собственная Его Императорского Величества Канцелярия. 5. Подвиг врачей в Крымскую войну 1853–1856 гг. 6. Памятники победы России над Наполеоном. 7. Либеральные реформы 60–70 гг. XIX в. 8. Отмена крепостного права (19 февраля 1861 г.). 9. Радикальные общественные движения 1870-х – начала 80-х гг. XIX в. 10. Псевдорусский стиль в архитектуре России конца XIX в.</t>
  </si>
  <si>
    <t>9334-ОБЩ00027</t>
  </si>
  <si>
    <t xml:space="preserve">Комплект таблиц по истории раздат. "История России XVI - XVIII вв." </t>
  </si>
  <si>
    <t>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Пособие состоит из 10 полноцветных таблиц формата А4, ламинированных пленкой.
Таблицы: 1. Смута. 2. Формирование всероссийского рынка XVII в. 3. Этапы закрепощения крестьян в России в XV–XVII вв. 4. Культура России в XVII в. Московский театр. 5. Государственное устройство России при Петре I, Реформы Петра I. 6. Табель о рангах. 7. Сословная структура общества в Российской империи в XVIII в. 8. Эпоха дворцовых переворотов. 9. Усиление позиций дворянства, "Золотой век" дворянства. 10. Культура России в XVIII в. Гравюра.</t>
  </si>
  <si>
    <t>9339-ОБЩ00028</t>
  </si>
  <si>
    <t xml:space="preserve">Комплект таблиц по истории раздат. "История России XX - XXI вв." </t>
  </si>
  <si>
    <t>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0,15.
Пособие состоит из 12 полноцветных таблиц формата А4, ламинированных  пленкой.Таблицы: 1. Первая Русская революция 1905–1907 гг. 2. Столыпинская аграрная реформа (1906–1911 гг.). 3. Серебряный век русской культуры. 4. Политические партии в России в начале XX в. 5. Февральская революция 1917 г. 6. Октябрьская революция 1917 г. 7. Гражданская война и интервенция в России 1918–1922 гг. 8. Политика "военного коммунизма" и "новая экономическая политика". 9. Политика коллективизации в СССР 1928–1937 гг. 10. Политика индустриализации в СССР 1928–1937 гг. 11. Великая Отечественная война 1941–1945 гг. 12. Внешняя политика конца XX – начала XXI вв.</t>
  </si>
  <si>
    <t>9333-ОБЩ00029</t>
  </si>
  <si>
    <t>Комплект таблиц по истории раздат. "История России с древних времен" (цвет., лам., А4, 10 шт.)</t>
  </si>
  <si>
    <t>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Пособие состоит из 10 полноцветных таблиц формата А4, ламинированных пленкой.
Таблицы: 1. Формирование Древнерусского государства. 2. Принятие христианства на Руси. Христианство и язычество. 3. Культура Киевской Руси. Монументальная живопись. 4. Политические центры Руси в период раздробленности. 5. Политика русских князей в борьбе за независимость от ордынского ига. 6. Борьба с иноземными захватчиками в XIII в. Западная угроза. 7. Культура Руси в XII–XIII вв. Архитектура. 8. Создание централизованного государства. Династия Московских князей. 9. Государственное устройство России при Иване IV Грозном. 10. Культура Руси в XV–XVI вв. Творчество Феофана Грека и Андрея Рублева.</t>
  </si>
  <si>
    <t>9332-ОБЩ00030</t>
  </si>
  <si>
    <t xml:space="preserve">Комплект таблиц по истории раздат. "История средних веков" </t>
  </si>
  <si>
    <t>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Пособие состоит из 8 полноцветных таблиц формата А4, ламинированных пленкой.
Таблицы: 1. Духовенство. В молитвах за род человеческий. 2. Рыцарство. В битвах за веру, честь и славу. 3. Крестьянство. В трудах и заботах о хлебе насущном. 4. Католическая церковь в XI–XIII вв. 5. Инквизиция. 6. Возникновение ислама. 7. Столетняя война. 8. Архитектура Западной Европы XI–XV вв.в.</t>
  </si>
  <si>
    <t>9335-ОБЩ00031</t>
  </si>
  <si>
    <t xml:space="preserve">Комплект таблиц по истории раздат. "Новая история. Ч1" </t>
  </si>
  <si>
    <t>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Пособие состоит из 6 полноцветных таблиц формата А4, ламинированных пленкой.
Таблицы: 1. Колонизация Южной и Центральной Америки. 2. Реформация. Религиозные течения. 3. Система "политического равновесия" XVI–XVII вв. 4. Эпоха Возрождения. Леонардо да Винчи. 5. Быт европейца XV–XVIII вв. 6. Война за независимость в Америке. Воюющие стороны.</t>
  </si>
  <si>
    <t>9336-ОБЩ00032</t>
  </si>
  <si>
    <t xml:space="preserve">Комплект таблиц по истории раздат. "Новая история. Ч2" </t>
  </si>
  <si>
    <t>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Пособие состоит из 10 полноцветных таблиц формата А4, ламинированных пленкой.
Таблицы: 1. Индустриальная революция. Технический прогресс. 2. Французская буржуазная революция. 3. Завоевательные войны Наполеона. 4. Объединение Германии. 5. Гражданская война в США. 6. Британская империя времен королевы Виктории. 7. Парижская коммуна 1871 г. – первая пролетарская революция. 8. Основные идеи общественно-политических учений ХIХ в. 9. Международные противоречия накануне Первой мировой войны. 10. Архитектура Индустриальной эпохи.</t>
  </si>
  <si>
    <t>9338-ОБЩ00033</t>
  </si>
  <si>
    <t xml:space="preserve">Комплект таблиц по истории раздат. "Новейшая история" </t>
  </si>
  <si>
    <t>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Пособие состоит из 10 полноцветных таблиц формата А4, ламинированных пленкой.
Таблицы: 1. Виды вооружения Первой мировой войны. 2. Лига Наций (1919–1946 гг.). 3. Авторитарные режимы в Европе. 4. "Новый курс" Франклина Рузвельта. 5. Тоталитарные режимы в Европе. 6. Вторая мировая война (1939–1945 гг.). 7. Холодная война. "Гонка вооружений". 8. Холодная война. Карибский кризис. 9. Холодная война. "Разрядка". 10. Достижения и проблемы мировой цивилизации на рубеже XX–XXI вв.</t>
  </si>
  <si>
    <t>777-ОБЩ00119</t>
  </si>
  <si>
    <t>Комплект таблиц по истории раздат. "История России" (цвет., лам., А4, 10 шт.)</t>
  </si>
  <si>
    <t>Комплект таблиц по истории раздат. "История России XVI - XVIII вв." (цвет., лам., А4. 10 шт.)
Артикул: 9334
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Пособие состоит из 10 полноцветных таблиц формата А4, ламинированных пленкой.
Таблицы: 1. Смута. 2. Формирование всероссийского рынка XVII в. 3. Этапы закрепощения крестьян в России в XV–XVII вв. 4. Культура России в XVII в. Московский театр. 5. Государственное устройство России при Петре I, Реформы Петра I. 6. Табель о рангах. 7. Сословная структура общества в Российской империи в XVIII в. 8. Эпоха дворцовых переворотов. 9. Усиление позиций дворянства, "Золотой век" дворянства. 10. Культура России в XVIII в. Гравюра.</t>
  </si>
  <si>
    <t>777-ОБЩ00123</t>
  </si>
  <si>
    <t xml:space="preserve">Комплект раздаточных таблиц «Обществознание 8-9 классы» </t>
  </si>
  <si>
    <t xml:space="preserve">Комплект из односторонних 7 таблиц. Формат А4. </t>
  </si>
  <si>
    <t>777-ОБЩ00124</t>
  </si>
  <si>
    <t xml:space="preserve">Комплект раздаточных таблиц «Обществознание 10-11 классы» </t>
  </si>
  <si>
    <t>Комплект из 11 листов. Формат А4.  Человек познает Мир. Внутренний мир и социализация Человека. Человек, Природа, Общество. Развитие общества. Рыночная экономика. Политическая система общества. Политическая жизнь общества. Право. Социальная система общества. Взаимодействие людей в обществе. Культура и духовная жизнь.</t>
  </si>
  <si>
    <t>777-ОБЩ00125</t>
  </si>
  <si>
    <t xml:space="preserve">Комплект раздаточных таблиц «Всемирная история (обобщающие таблицы)» </t>
  </si>
  <si>
    <t>Комплект из 5 листов. Формат А4. Первобытность. Зарождение цивилизаций. Древность и средневековье (аграрное общество). Новое время (XV - нач. XX в.). Мир в ХХ веке.</t>
  </si>
  <si>
    <t>777-ОБЩ00126</t>
  </si>
  <si>
    <t xml:space="preserve">Комплект раздаточных таблиц «История России (обобщающие таблицы)» </t>
  </si>
  <si>
    <t>Комплект из 9 односторонних таблиц. Формат А4. 
 Содержание:   Древняя Русь в IX — XIII вв. Становление Московского государства в XIII — XVI вв. Формирование русского централизованного государства в XVI — начале XVIII в. Развитие российской абсолютной монархии в 1725 — 1855 гг. Россия в 1855 — 1917 гг. Россия в 1917 — 1945 гг. СССР в 1945 — 1985 гг. СССР в 1985 — 1991 гг. Россия в 1992 — 2003 гг.</t>
  </si>
  <si>
    <t>7365-ОБЩ00034</t>
  </si>
  <si>
    <t>Комплект таблиц по всему курсу географии.</t>
  </si>
  <si>
    <t xml:space="preserve">Комплект из 90 таблиц. Формат А1. Полноцв, ламинирование.
"География: источники информации и методы исследования" (10т., А1,лам.)
"Геоэкология и природопользование" (8 табл., формат А1, лам.)
"Материки и океаны, регионы и страны" (18 табл., А1, лам.)
"Население и хозяйство мира" (16 табл., формат А1, лам.)
"Природа Земли и человек" (14 табл., формат А1, лам.)
"Природа и население России" (10 табл., формат А1, лам.)
"Хозяйство и регионы России" (14 табл., формат А1, лам.)
</t>
  </si>
  <si>
    <t>2.18.ГЕОГРАФИЯ</t>
  </si>
  <si>
    <t>7172-ОБЩ00035</t>
  </si>
  <si>
    <t xml:space="preserve">Комплект таблиц по географии "География: источники информации и методы исследования" </t>
  </si>
  <si>
    <t>Комплект учебно-наглядных пособий формата А1 с полноцветной  печатью и матовой  ламинацией в количестве 10 таблиц.
Таблицы:
 1. География как наука. 2. Источники географической информации. 3. Виды изображений земной поверхности. 4. Географические координаты. 5. Условные знаки плана местности. 6. Разнообразие карт. 7. Характеристика физико-географического положения материка. 8. Работа с климатической диаграммой (климатодиаграммой). 9. Характеристика реки. 10. Характеристика формы рельефа.</t>
  </si>
  <si>
    <t>7364-ОБЩ00036</t>
  </si>
  <si>
    <t>Комплект таблиц по географии "Геоэкология и природопользование"</t>
  </si>
  <si>
    <t>Комплект учебно-наглядных пособий формата А1 с полноцветной  печатью и матовой  ламинацией в количестве 8 таблиц.
Таблицы: Глобальные проблемы человечества. Этапы взаимодействия человека и природы. Воздействие человека на литосферу. Воздействие человека на гидросферу. Воздействие человека на атмосферу. Воздействие человека на биосферу. Город и окружающая среда. Окружающая среда и здоровье человека.</t>
  </si>
  <si>
    <t>7173-ОБЩ00037</t>
  </si>
  <si>
    <t>Комплект таблиц по географии "Материки и океаны, регионы и страны"</t>
  </si>
  <si>
    <t>Комплект учебно-наглядных пособий формата А1 с полноцветной  печатью и матовой  ламинацией в количестве 18 таблиц.
Таблицы: 
1. Исследователи и их важнейшие географические открытия. 2. Материки Земли (1). 3. Материки Земли (2). 4. Океаны Земли. 5. Океанические течения. 6. Объекты Всемирного природного наследия в Африке. 7. Объекты Всемирного культурного наследия в Африке. 8. Объекты Всемирного природного наследия в Северной Америке. 9. Объекты Всемирного культурного наследия в Северной Америке. 10. Объекты Всемирного природного наследия в Южной Америке. 11. Объекты Всемирного культурного наследия в Южной Америке. 12. Объекты Всемирного природного наследия в Зарубежной Европе. 13. Объекты Всемирного культурного наследия в Зарубежной Европе. 14. Объекты Всемирного природного наследия в Зарубежной Азии. 15. Объекты Всемирного культурного наследия в Зарубежной Азии. 16. Объекты Всемирного природного и культурного наследия в Австралии. 17. Антарктика. 18. Арктика.</t>
  </si>
  <si>
    <t>7118-ОБЩ00038</t>
  </si>
  <si>
    <t xml:space="preserve">Комплект таблиц по географии "Население и хозяйство мира" </t>
  </si>
  <si>
    <t>Комплект учебно-наглядных пособий формата А1 с полноцветной  печатью и матовой  ламинацией в количестве 16 таблиц.
Таблицы: 
1. Социально-экономическая типология стран мира. 2. Минеральные ресурсы мира. 3. Рост численности населения Земли. 4. Социально-демографические показатели в странах мира. 5. География мировой урбанизации. 6. Основные виды и направления международных миграций. 7. Политическое устройство стран мира. 8. Ведущие центры мирового хозяйства. 9. Межгосударственная экономическая интеграция. 10. Страны – лидеры в производстве основных промышленных товаров. 11. Страны – лидеры в производстве основных сырьевых товаров. 12. Страны – лидеры в производстве основных продовольственных товаров. 13. Соединенные Штаты Америки. 14. Китайская Народная Республика. 15. Федеративная Республика Бразилия. 16. Республика Индия.</t>
  </si>
  <si>
    <t>7117-ОБЩ00039</t>
  </si>
  <si>
    <t xml:space="preserve">Комплект таблиц по географии "Природа Земли и человек" </t>
  </si>
  <si>
    <t>Комплект учебно-наглядных пособий формата А1 с полноцветной  печатью и матовой  ламинацией в количестве 14 таблиц.
Таблицы:
 1. Земля – планета Солнечной системы. 2. Вращение Земли вокруг Солнца. 3. Земная кора. 4. Горные породы и полезные ископаемые. 5. Основные формы рельефа Земли. 6. Внешние факторы рельефообразования. 7. Солнечная радиация и радиационный баланс. 8. Изменение температуры и давления с высотой. 9. Приборы для наблюдения за погодой. 10. Циклоны и антициклоны. 11. Факторы образования атмосферных осадков. 12. Подземные воды и их использование. 13. Смена природных зон от полюсов к экватору. 14. Географическая оболочка и ее части.</t>
  </si>
  <si>
    <t>7362-ОБЩ00040</t>
  </si>
  <si>
    <t>Комплект таблиц по географии "Природа и население России"</t>
  </si>
  <si>
    <t>Комплект учебно-наглядных пособий формата А1 с полноцветной  печатью и матовой  ламинацией в количестве 10 таблиц.
Таблицы: 
Физико-географическое положение России. Моря Северного Ледовитого океана. Моря Атлантического и Тихого океанов. Лесные и водные ресурсы России. Топливно-энергетические ресурсы России. Климатические пояса и типы климата. Высотная поясность в горах России. Опасные стихийные явления. Численность населения России. Внутренняя миграция в России и ее причины.</t>
  </si>
  <si>
    <t>7363-ОБЩ00041</t>
  </si>
  <si>
    <t xml:space="preserve">Комплект таблиц по географии "Хозяйство и регионы России" </t>
  </si>
  <si>
    <t>Комплект учебно-наглядных пособий формата А1 с полноцветной  печатью и матовой  ламинацией в количестве 14 таблиц.
Таблицы:
 Россия и страны-соседи. Роль крупнейших городов в населении и хозяйстве Росси. Регионы – лидеры в производстве промышленной продукции. Регионы – лидеры в производстве сельскохозяйственной продукции. Центральная Россия. Европейский Северо-Запад. Европейский Север. Поволжье. Европейский Юг. Урал. Западная Сибирь. Восточная Сибирь. Дальний Восток. Природное и культурное наследие России.</t>
  </si>
  <si>
    <t>10819-ОБЩ00042</t>
  </si>
  <si>
    <t xml:space="preserve">Таблица демонстрационная "Арктика и Антарктика" </t>
  </si>
  <si>
    <t>Изготовлена на виниле. Размер 100х140см.
Вес (плотность) - 440 г/кв.м. Печать односторонняя, полноцветная.</t>
  </si>
  <si>
    <t>9479-ОБЩ00043</t>
  </si>
  <si>
    <t>Таблица демонстрационная "Атмосферные процессы и явления"</t>
  </si>
  <si>
    <t>Изготовлена на виниле. Размер 100х140см.
 Вес (плотность) - 440 г/кв.м. Печать односторонняя, полноцветная.</t>
  </si>
  <si>
    <t>9480-ОБЩ00044</t>
  </si>
  <si>
    <t>Изготовлена на виниле. Размер 70х100см. 
Вес (плотность) - 440 г/кв.м. Печать односторонняя, полноцветная.</t>
  </si>
  <si>
    <t>10098-ОБЩ00045</t>
  </si>
  <si>
    <t>Таблица демонстрационная "Виды изображений земной поверхности"</t>
  </si>
  <si>
    <t>10120-ОБЩ00046</t>
  </si>
  <si>
    <t>Изготовлена на виниле. Размер 70х100см.
Вес (плотность) - 440 г/кв.м. Печать односторонняя, полноцветная.</t>
  </si>
  <si>
    <t>9461-ОБЩ00047</t>
  </si>
  <si>
    <t xml:space="preserve">Таблица демонстрационная "Воздействие человека на атмосферу" </t>
  </si>
  <si>
    <t>Изготовлена на виниле. Размер 100х140см. Вес (плотность) - 440 г/кв.м. Печать односторонняя, полноцветная.</t>
  </si>
  <si>
    <t>9462-ОБЩ00048</t>
  </si>
  <si>
    <t>Изготовлена на виниле. Размер 70х100см. Вес (плотность) - 440 г/кв.м. Печать односторонняя, полноцветная.</t>
  </si>
  <si>
    <t>10907-ОБЩ00049</t>
  </si>
  <si>
    <t xml:space="preserve">Таблица демонстрационная "Воздействие человека на гидросферу" </t>
  </si>
  <si>
    <t>Изготовлена на виниле. Размер 100х140см.Вес (плотность) - 440 г/кв.м. Печать односторонняя, полноцветная.</t>
  </si>
  <si>
    <t>10908-ОБЩ00050</t>
  </si>
  <si>
    <t>9637-ОБЩ00051</t>
  </si>
  <si>
    <t>Таблица демонстрационная "Воздействие человека на природу"</t>
  </si>
  <si>
    <t>9773-ОБЩ00052</t>
  </si>
  <si>
    <t xml:space="preserve">Таблица демонстрационная "Воздействие человека на природу" </t>
  </si>
  <si>
    <t>9475-ОБЩ00053</t>
  </si>
  <si>
    <t xml:space="preserve">Таблица демонстрационная "Высотная поясность в горах России" </t>
  </si>
  <si>
    <t>9476-ОБЩ00054</t>
  </si>
  <si>
    <t>9471-ОБЩ00055</t>
  </si>
  <si>
    <t>Таблица демонстрационная "Географическая оболочка и ее части"</t>
  </si>
  <si>
    <t>9472-ОБЩ00056</t>
  </si>
  <si>
    <t>9483-ОБЩ00057</t>
  </si>
  <si>
    <t xml:space="preserve">Таблица демонстрационная "Географические координаты" </t>
  </si>
  <si>
    <t>9484-ОБЩ00058</t>
  </si>
  <si>
    <t>9774-ОБЩ00059</t>
  </si>
  <si>
    <t>Таблица демонстрационная "Геоинформационные системы (ГИС)"</t>
  </si>
  <si>
    <t>9775-ОБЩ00060</t>
  </si>
  <si>
    <t>9492-ОБЩ00061</t>
  </si>
  <si>
    <t xml:space="preserve">Таблица демонстрационная "Гидрологические режимы рек" </t>
  </si>
  <si>
    <t>9493-ОБЩ00062</t>
  </si>
  <si>
    <t>Изготовлена на виниле. Размер 70х100см.Вес (плотность) - 440 г/кв.м. Печать односторонняя, полноцветная.</t>
  </si>
  <si>
    <t>9477-ОБЩ00063</t>
  </si>
  <si>
    <t xml:space="preserve">Таблица демонстрационная "Глобальные проблемы человечества" </t>
  </si>
  <si>
    <t>9478-ОБЩ00064</t>
  </si>
  <si>
    <t>9481-ОБЩ00065</t>
  </si>
  <si>
    <t xml:space="preserve">Таблица демонстрационная "Горные породы и полезные ископаемые" </t>
  </si>
  <si>
    <t>9482-ОБЩ00066</t>
  </si>
  <si>
    <t>9585-ОБЩ00067</t>
  </si>
  <si>
    <t xml:space="preserve">Таблица демонстрационная "Города России" </t>
  </si>
  <si>
    <t>9586-ОБЩ00068</t>
  </si>
  <si>
    <t>9485-ОБЩ00069</t>
  </si>
  <si>
    <t xml:space="preserve">Таблица демонстрационная "Земля - планета Солнечной системы" </t>
  </si>
  <si>
    <t>9486-ОБЩ00070</t>
  </si>
  <si>
    <t>9782-ОБЩ00071</t>
  </si>
  <si>
    <t>Таблица демонстрационная "Изменение температуры и давления с высотой"</t>
  </si>
  <si>
    <t>9783-ОБЩ00072</t>
  </si>
  <si>
    <t>9688-ОБЩ00073</t>
  </si>
  <si>
    <t>Таблица демонстрационная "Климатические пояса и типы климата"</t>
  </si>
  <si>
    <t>9689-ОБЩ00074</t>
  </si>
  <si>
    <t>9776-ОБЩ00075</t>
  </si>
  <si>
    <t xml:space="preserve">Таблица демонстрационная "Наблюдение за погодой" </t>
  </si>
  <si>
    <t>Изготовлена на виниле. Размер 100х140см.  Вес (плотность) - 440 г/кв.м. Печать односторонняя, полноцветная.</t>
  </si>
  <si>
    <t>9777-ОБЩ00076</t>
  </si>
  <si>
    <t>10817-ОБЩ00077</t>
  </si>
  <si>
    <t>Таблица демонстрационная "Объекты всемирного наследия в Австралии"</t>
  </si>
  <si>
    <t>10818-ОБЩ00078</t>
  </si>
  <si>
    <t>10713-ОБЩ00079</t>
  </si>
  <si>
    <t>Таблица демонстрационная "Объекты всемирного наследия в Африке"</t>
  </si>
  <si>
    <t>10816-ОБЩ00080</t>
  </si>
  <si>
    <t xml:space="preserve">Таблица демонстрационная "Объекты всемирного наследия в Зарубежной Азии" </t>
  </si>
  <si>
    <t>10815-ОБЩ00081</t>
  </si>
  <si>
    <t xml:space="preserve">Таблица демонстрационная "Объекты всемирного наследия в Зарубежной Европе" </t>
  </si>
  <si>
    <t>10712-ОБЩ00082</t>
  </si>
  <si>
    <t xml:space="preserve">Таблица демонстрационная "Объекты всемирного наследия в Северной Америке" </t>
  </si>
  <si>
    <t>10711-ОБЩ00083</t>
  </si>
  <si>
    <t>Таблица демонстрационная "Объекты всемирного наследия в Южной Америке"</t>
  </si>
  <si>
    <t>9473-ОБЩ00084</t>
  </si>
  <si>
    <t xml:space="preserve">Таблица демонстрационная "Океаны Земли" </t>
  </si>
  <si>
    <t>9474-ОБЩ00085</t>
  </si>
  <si>
    <t>9780-ОБЩ00086</t>
  </si>
  <si>
    <t xml:space="preserve">Таблица демонстрационная "Ориентирование на местности" </t>
  </si>
  <si>
    <t>9781-ОБЩ00087</t>
  </si>
  <si>
    <t>10096-ОБЩ00088</t>
  </si>
  <si>
    <t xml:space="preserve">Таблица демонстрационная "Основные формы рельефа Земли" </t>
  </si>
  <si>
    <t>10097-ОБЩ00089</t>
  </si>
  <si>
    <t>9459-ОБЩ00090</t>
  </si>
  <si>
    <t>Таблица демонстрационная "Почвы, растения и животные природных зон"</t>
  </si>
  <si>
    <t>9460-ОБЩ00091</t>
  </si>
  <si>
    <t>9469-ОБЩ00092</t>
  </si>
  <si>
    <t>Таблица демонстрационная "Смена природных зон от полюсов к экватору"</t>
  </si>
  <si>
    <t>9470-ОБЩ00093</t>
  </si>
  <si>
    <t>9467-ОБЩ00094</t>
  </si>
  <si>
    <t>Таблица демонстрационная "Солнечная радиация и радиационный баланс"</t>
  </si>
  <si>
    <t>9468-ОБЩ00095</t>
  </si>
  <si>
    <t>9465-ОБЩ00096</t>
  </si>
  <si>
    <t xml:space="preserve">Таблица демонстрационная "Условные знаки плана местности" </t>
  </si>
  <si>
    <t>9466-ОБЩ00097</t>
  </si>
  <si>
    <t>9686-ОБЩ00098</t>
  </si>
  <si>
    <t>Таблица демонстрационная "Федеративное устройство России"</t>
  </si>
  <si>
    <t>9687-ОБЩ00099</t>
  </si>
  <si>
    <t>9778-ОБЩ00100</t>
  </si>
  <si>
    <t xml:space="preserve">Таблица демонстрационная "Циклоны и антициклоны" </t>
  </si>
  <si>
    <t>9779-ОБЩ00101</t>
  </si>
  <si>
    <t>9463-ОБЩ00102</t>
  </si>
  <si>
    <t>Таблица демонстрационная "Этапы взаимодействия человека и природы"</t>
  </si>
  <si>
    <t>9464-ОБЩ00103</t>
  </si>
  <si>
    <t>7702-ОБЩ00106</t>
  </si>
  <si>
    <t xml:space="preserve">Комплект таблиц по географии раздат. "Земля как планета. Земля как система" </t>
  </si>
  <si>
    <t>Пособие состоит из 12 полноцветных таблиц формата А4, ламинированных пленкой.
Пособие предназначено для использования в качестве раздаточного материала на уроках географии.
Габаритные размеры в упаковке (дл.* шир.*выс.), см: 30*21*0,5. Вес, кг, не более 0,08.
Таблицы: Земля – планета Солнечной системы. Строение земных оболочек. Литосфера. Горные породы и полезные ископаемые. Рельеф. Гидросфера (1). Гидросфера (2). Атмосфера (1). Атмосфера (2). Биосфера (1). Биосфера (2). Воздействие человека на природу.</t>
  </si>
  <si>
    <t>7701-ОБЩ00107</t>
  </si>
  <si>
    <t xml:space="preserve">Комплект таблиц по географии раздат. "Изображение Земли" </t>
  </si>
  <si>
    <t>Пособие предназначено для использования в качестве раздаточного материала на уроках географии.
Габаритные размеры в упаковке (дл.* шир.* выс.), см: 30*21*0,5. Вес, кг, не более 0,07.
Пособие состоит из 8 полноцветных таблиц формата А4, ламинированных  пленкой.
Таблицы: 1. Изображение поверхности Земли. 2. Географические координаты. 3. Изображение рельефа. 4. Ориентирование на местности. 5. Изображение территорий. 6. Масштаб. 7. Разнообразие географических карт. 8. Геоинформационные системы (ГИС).</t>
  </si>
  <si>
    <t>8192-ОБЩ00108</t>
  </si>
  <si>
    <t xml:space="preserve">Комплект таблиц по географии раздат. "Природа материков и океанов" </t>
  </si>
  <si>
    <t>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12 полноцветных таблиц формата А4, ламинированных пленкой.
Таблицы: Сравнительная характеристика материков. Сравнительная характеристика океанов. Характеристика физико-географического положения материка. Климатические пояса и типы климата (1). Климатические пояса и типы климата (2). Географические пояса поверхности океанов. Почвы, растения и животные природных зон. Высотная поясность на Килиманджаро. Высотная поясность в Андах. Влияние Эль-Ниньо на климат и биопродуктивность. Геоэкологические проблемы (1). Геоэкологические проблемы (2).</t>
  </si>
  <si>
    <t>8947-ОБЩ00109</t>
  </si>
  <si>
    <t xml:space="preserve">Комплект таблиц по географии раздат. "Природа России" </t>
  </si>
  <si>
    <t>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10 полноцветных таблиц формата А4, ламинированных пленкой.
Таблицы: 1. Физико-географическое положение. 2. Часовые пояса. 3. Влияние оледенения на формирование рельефа. 4. Типы берегов. 5. Моря. 6. Гидрологические режимы рек. 7. Типы озерных котловин. 8. Факторы образования атмосферных осадков. 9. Высотная поясность в горах. 10. Особо охраняемые природные территории.</t>
  </si>
  <si>
    <t>8948-ОБЩ00110</t>
  </si>
  <si>
    <t xml:space="preserve">Комплект таблиц по географии раздат. "Природные зоны России" </t>
  </si>
  <si>
    <t>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10 полноцветных таблиц формата А4, ламинированных пленкой.
Таблицы: 1. Арктические пустыни. 2. Тундра. 3. Лесотундра. 4. Тайга. 5. Смешанные и широколиственные леса. 6. Лесостепь. 7. Степь. 8. Полупустыня. 9. Пустыня. 10. Субтропики.</t>
  </si>
  <si>
    <t>9329-ОБЩ00111</t>
  </si>
  <si>
    <t>Комплект таблиц по географии раздат. "Регионы России"   (НОВЫЕ ТЕРРИТОРИИ - ?????)</t>
  </si>
  <si>
    <t xml:space="preserve">
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10 полноцветных таблиц формата А4, ламинированных пленкой.
Таблицы: 1. Социально-экономические показатели регионов России. 2. Центральный федеральный округ. 3. Северо-Западный федеральный округ. 4. Южный федеральный округ. 5. Северо-Кавказский федеральный округ. 6. Приволжский федеральный округ. 7. Уральский федеральный округ. 8. Сибирский федеральный округ. 9. Дальневосточный федеральный округ. 10. Москва – Санкт-Петербург.
</t>
  </si>
  <si>
    <t>9327-ОБЩ00112</t>
  </si>
  <si>
    <t>Комплект таблиц по географии раздат. "Территория и население России" (НОВЫЕ ТЕРРИТОРИИ - ?????)</t>
  </si>
  <si>
    <t xml:space="preserve">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10 полноцветных таблиц формата А4, ламинированных пленкой.
Таблицы: 1. История формирования и освоения территории России. 2. Россия на карте мира. 3. Федеративное устройство. 4. Численность населения. 5. Миграция. 6. Национальный состав населения (1). 7. Национальный состав населения (2). 8. Религии России. 9. Города. 10. Труд и занятость.
</t>
  </si>
  <si>
    <t>8950-ОБЩ00113</t>
  </si>
  <si>
    <t xml:space="preserve">Комплект таблиц по географии раздат. "Уникальные объекты Азиатской части России" </t>
  </si>
  <si>
    <t>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8 полноцветных таблиц формата А4, ламинированных пленкой. Представлено 32 объекта.</t>
  </si>
  <si>
    <t>8949-ОБЩ00114</t>
  </si>
  <si>
    <t xml:space="preserve">Комплект таблиц по географии раздат. "Уникальные объекты Европейской части России" </t>
  </si>
  <si>
    <t>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12 полноцветных таблиц формата А4, ламинированных пленкой. Представлено 48 объектов.</t>
  </si>
  <si>
    <t>8193-ОБЩ00115</t>
  </si>
  <si>
    <t>Комплект раздаточных таблиц по географии. "Уникальные объекты северных материков"</t>
  </si>
  <si>
    <t>Пособие состоит из 16 полноцветных таблиц формата А4, ламинированных пленкой.
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Таблицы: 
Уникальные природные объекты Европы (1). Уникальные природные объекты Европы (2). Уникальные культурные объекты Европы (1). Уникальные культурные объекты Европы (2). Уникальные культурные объекты Европы (3). Уникальные культурные объекты Европы (4). Уникальные природные объекты Азии (1). Уникальные природные объекты Азии (2). Уникальные природные объекты Азии (3). Уникальные культурные объекты Азии (1). Уникальные культурные объекты Азии (2). Уникальные культурные объекты Азии (3). Уникальные природные объекты Северной Америки (1). Уникальные природные объекты Северной Америки (2). Уникальные культурные объекты Северной Америки (1). Уникальные культурные объекты Северной Америки (2).</t>
  </si>
  <si>
    <t>8194-ОБЩ00116</t>
  </si>
  <si>
    <t xml:space="preserve">Комплект таблиц по географии раздат. "Уникальные объекты южных материков" </t>
  </si>
  <si>
    <t>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12 полноцветных таблиц формата А4, ламинированных пленкой.
Таблицы: 
Уникальные природные объекты Африки (1). Уникальные природные объекты Африки (2). Уникальные культурные объекты Африки (1). Уникальные культурные объекты Африки (2). Уникальные культурные объекты Африки (3). Уникальные природные объекты Южной Америки (1). Уникальные природные объекты Южной Америки (2). Уникальные культурные объекты Южной Америки (1). Уникальные культурные объекты Южной Америки (2). Уникальные объекты Австралии (1). Уникальные объекты Австралии (2). Уникальные объекты Антарктиды.</t>
  </si>
  <si>
    <t>9328-ОБЩ00117</t>
  </si>
  <si>
    <t xml:space="preserve">Комплект таблиц по географии раздат. "Экономика России" </t>
  </si>
  <si>
    <t>Пособие состоит из 16 полноцветных таблиц формата А4
Таблицы: 
1. Отраслевая структура экономики. 2. Электроэнергетика. Структура отрасли. 3. Электроэнергетика. Типы электростанций. 4. Нефть, газ и уголь в экономике России. 5. Черная металлургия. 6. Цветная металлургия. 7. Машиностроение. 8. Автомобилизация. 9. Транспорт. 10. Химическая промышленность. 11. Земельный фонд. 12. Растениеводство. 13. Животноводство. 14. Система образования. 15. Наука. 16. Нобелевские лауреаты.</t>
  </si>
  <si>
    <t>777-ОБЩ00118</t>
  </si>
  <si>
    <t>Комплект раздаточных таблиц по Географии</t>
  </si>
  <si>
    <t>Комплект из 4 таблиц. Формат А4. Полноцветная печать (4+4), двухсторонняя ламинация.</t>
  </si>
  <si>
    <t>777-ОБЩ00127</t>
  </si>
  <si>
    <t>Комплект раздаточных таблиц. География. Начальный курс. 6 класс.</t>
  </si>
  <si>
    <t>Комплект из 11 раздаточных таблиц. Формат А4, Бумага 150 г\м2. Ламинация.</t>
  </si>
  <si>
    <t>777-ОБЩ00129</t>
  </si>
  <si>
    <t xml:space="preserve">Комплект раздаточных таблиц. «Природа и население России» </t>
  </si>
  <si>
    <t>Комплект из 10 таблиц. Формат А4,бумага 150 г\м2. Ламинация</t>
  </si>
  <si>
    <t>777-ОБЩ00130</t>
  </si>
  <si>
    <t xml:space="preserve">Комплект раздаточных таблиц. «Хозяйство и регионы России» </t>
  </si>
  <si>
    <t>Комплект из 14 листов формата  А4.
Бумага 150 г\м2. Ламинация</t>
  </si>
  <si>
    <t>170-ИСК00003</t>
  </si>
  <si>
    <t xml:space="preserve">Таблицы демонстрационные "Декоративно-прикладное искусство" </t>
  </si>
  <si>
    <t>​Комплект из 6 таблиц, формат 68*98 см.
Комплектность:
1.Лаковая миниатюра.
2. Жостовские подносы.
 3.Народное ткачество.
 4.Вышивка.
 5.Ажурные конструкции из металла.
 6.Декоры народов мира.</t>
  </si>
  <si>
    <t>2.18.ИЗО</t>
  </si>
  <si>
    <t xml:space="preserve">Таблицы демонстрационные "Основы декоративно-прикладного искусства" </t>
  </si>
  <si>
    <t>Комплект из 12 таблиц. Размер 680 х 980 мм.
Состав:
 1.Стилизация  2. Композиция орнамента  3. Дымковские игрушки  4. Гжель  5. Хохломская роспись   6. Деревянные игрушки   7. Павлово-посадские платки  8. Вологодское кружево  9. Аппликация   10. Коллаж   11. Витраж  12. Мозаика</t>
  </si>
  <si>
    <t>Комплект из 16 таблиц. Размер 680 х 980 мм.
Комплектность:
 1.Цвета и гуашь. 2.Палитра. 3.Ахроматические цвета. 4.Основные и смешанные цвета. 5.Теплые цвета. 6.Холодные цвета. 7.Разбелы. 8. Затемнения. 9.Потускнения. 10. Светотени. 11.Цвет в перспективе. 12.Контрастные цвета. 13.Нюансовые цвета. 14.Колорит. 15.Символика цвета. 16. Цвет в геральдике.</t>
  </si>
  <si>
    <t>6423-ИСК00007</t>
  </si>
  <si>
    <t xml:space="preserve">Таблицы демонстрационные "Цветоведение" </t>
  </si>
  <si>
    <t xml:space="preserve">Комплект из 18 таблиц. Размер 680х980 мм.
Комплектность: 1. Цвета и акварель. 2.Ахроматическая гармония. 3.Типы смешения красок. 4.Теплые и холодные цвета в живописи. 5.Цветовой тон. 6.Светлота и насыщеность. 7.Перспектива в живописи. 8.Светотени в сюжетных композициях. 9.Восприятие контрастов. 10.Гармонизация цвета. 11.Классификация цветовых гармоний. 12.Цветовая композиция. 13.Колорит. 14.Значение цвета. 15.Символика цвета в иконописи. 16.Цвет в интерьере. 17.Круг естественных цветов по Гёте. 18.Цветовые системы Рунге и Освальда. 19.Цветовая система Менселла. 20.Цветовая система в полиграфии. </t>
  </si>
  <si>
    <t>777-ИСК00014</t>
  </si>
  <si>
    <t>Таблицы демонстрационные "Уроки рисования"</t>
  </si>
  <si>
    <t>Комплект из 10 таблиц. Размер 680х980 мм.
Комплектность: 1.Изображение  пейзажа с учетом световоздушной перспективы. 2.Линейная перспектива. 3.Окружность в перспективе. 4.Последовательность ведения живописных работ. 5.Построение основных геометрических тел-2 шт.  6.Рисование головы человека. 7.Рисование фигуры человека. 8.Светотоновая моделировка. 9.Цветовыделение</t>
  </si>
  <si>
    <t>9830-ИСК00004</t>
  </si>
  <si>
    <t xml:space="preserve">Комплект таблиц "Мировая художественная культура. Всемирная архитектура" </t>
  </si>
  <si>
    <t xml:space="preserve">Комплект из 20 таблиц. Размер 680х980 мм.
Комплектность: 1. Мир ранних цивилизаций. 2. 7 чудес света Древнего мира. 3.Античный мир. 4.Архитектура Азии, Америки и Востока. 5.Архитектура Византии и Древней Руси. 6.Романский стиль. 7.Архитектура стран Азии и доколумбовой Америки. 8.Мусульманская архитектура. 9.Готика. 10.Эпоха Возрождения. 11.Архитектура стран Азии и Востока.12. Барокко и Рококо. 13.Классицизм. 14.Ампир. 15.Эклектика. 16.Модерн. 17.Конструктивизм и Органическая архитектура. 18.Архитектура в современном мире. 19.Три века Санкт-Петербурга. 20.Москва сквозь века. </t>
  </si>
  <si>
    <t>777-ИСК00036</t>
  </si>
  <si>
    <t xml:space="preserve">Комплект таблиц "Мировая художественная культура. Всемирная живопись" </t>
  </si>
  <si>
    <t>Комплект из 26 таблиц. Размер 680х980 мм.
Комплектность: 1. Авангард. 2.Барокко. 3.Бубновый валет. 4.Бытовой жанр-1.  5.Бытовой жанр-2. 6.Возрождение. 7.Голубая роза. 8.Импрессионизм. 9.История живописи-1. 10.История живописи-2. 11.Классицизм. 12.Мир искусства. 13.Мифы,сказки, легенды. 14.Модернизм. 15.Натюрморт. 16.Пейзажная живопись-1.  17.Пейзажная живопись-2. 18.Передвижники. 19.Портретная живопись - 1. 20.Портретная живопись-2. 21.Реализм. 22.Религиозная живопись. 23.Рококо. 24.Романтизм. 25. Символизм. 26.Соцреализм 
.</t>
  </si>
  <si>
    <t>8544-ИСК00005</t>
  </si>
  <si>
    <t xml:space="preserve">Комплект таблиц "Мировая художественная культура. Жанры в русской живописи" </t>
  </si>
  <si>
    <t xml:space="preserve">Комплект из 16 таблиц. Размер 680х980 мм.
Комплектность: 1.Бытовой жанр - 2 шт. 2.Историческая живопись- 2 шт. 3.Мифы,сказки,легенды в живописи. 4.Натюрморт-2 шт. 5.Пейзажная живопись - 2 шт. 6.Портретная живопись - 2 шт. 7.Религиозная живопись. 8.Смешение жанров-2 шт. 9.Художники-медалисты-2 шт.
</t>
  </si>
  <si>
    <t>8545-ИСК00006</t>
  </si>
  <si>
    <t>Комплект таблиц "МХК. Стили и направления в русской живописи"</t>
  </si>
  <si>
    <t>Комплект из 16 таблиц. Размер 680х980 мм.
Состав:
 1. Авангард. 2.Бубновый валет. 3.Голубая роза. 4.Импрессионизм-1. 5.Импрессионизм-2.  6.Классицизм 7.Мир искусства. 8.Модернизм. 9.Передвижники-1.  10. Передвижники-2.  11.Реализм. 12.Романтизм. 13. Символизм. 14.Соцреализм. 15.Художники и дети. 16. Художник и стиль.</t>
  </si>
  <si>
    <t>777-ИСК00015</t>
  </si>
  <si>
    <t xml:space="preserve">Комплект репродукций «Христианские темы в искусстве» </t>
  </si>
  <si>
    <t>Комплект из  23 таблиц. Размер  450х600 мм Комплектность: 1.Рублев.Троица. 2.Леонардо да Винчи.Мадонна Литта. 3.Рублев.Спас. 4.Богоматерь Владимирская. 5.Иванов.Явление Христа народу. 6.Нестеров.Святая Русь. 7.Нестеров. Видение отроку Варфоломею. 8.Ботичелли.Мадонна Магнификат. 9.Микеланджело.Сикстинская капелла. 10.Репин.Иов и его друзья. 11.Крамской.Христос в пустыне. 12.Рерих.Святой Франциск. 13.Рерих.Сергий Радонежский. 14.Рерих.Пантелеймон целитель. 15.Рерих.Николай чудотворец. 16.Рембрандт.Жертвоприношение Авраама. 17.Леонардо да Винчи. Тайная вечеря. 18.Леонардо да Винчи.Благовещение. 19.Дали.Христос сан Хуана де Лакруа. 20.Рафаэль. Святое семейство с агнцем. 21.Перуджино.Крещение Руси. 22.Веронезе.Воскресение Христа. 23.Рафаэль.Сикстинская мадонна</t>
  </si>
  <si>
    <t>450х600</t>
  </si>
  <si>
    <t>2.1.16.</t>
  </si>
  <si>
    <t>2.1.34.</t>
  </si>
  <si>
    <t>777-ИСК00010</t>
  </si>
  <si>
    <t xml:space="preserve">Комплект РЕПРОДУКЦИЙ «Времена Года-1» </t>
  </si>
  <si>
    <t>Комплект из 10 шт, формат А3, бумага 150 гр/м, 4+0
Комплектность :
1. И.Э. Грабарь. Осень. Красный дубок
2. В.Ф. Аммон. Летний пейзаж
3. И.И. Левитан. Осень. Усадьба
4. А.К. Саврасов. Грачи прилетели
5. И.И. Шишкин. Ручей в лесу
6. Б.М. Кустодиев. Жатва
7. Л.И. Бродская. Морозное утро
8. В.Г. Казанцев. Конец лета
9. И.Э. Грабарь. Иней
10. Ю.Ю. Клевер. Весна в деревне</t>
  </si>
  <si>
    <t>777-ИСК00012</t>
  </si>
  <si>
    <t xml:space="preserve">Комплект РЕПРОДУКЦИЙ  «Времена Года-2» </t>
  </si>
  <si>
    <t>Комплект из 10 шт, формат А3, бумага 150 гр/м, 4+0
Комплектность:
1. Е.Е. Волков. В зарослях
2. А.А. Рылов. Берёзы
3. И.И. Левитан. Цветущие яблони
4. Г.Г. Мясоедов. Пруд в лесу
5. И.И. Шишкин. "На севере диком..."
6. В.Д. Поленов. Река Оять
7. А.К. Саврасов. Зима
8. А.К. Саврасов. Весенний день
9. С.Ю. Жуковский. Последние астры
10. И.И. Шишкин. "Среди долины ровныя..."</t>
  </si>
  <si>
    <t>777-ИСК00035</t>
  </si>
  <si>
    <t xml:space="preserve">Комплект РЕПРОДУКЦИЙ  «Детские образы в русской живописи» </t>
  </si>
  <si>
    <t>Комплект из 10 таблиц. Формат А3, бумага 150 гр/м, 4+0.
Учебно-методическое пособие для учителей начальной школы, воспитателей, преподавателей дошкольно-образовательных учреждений, родителей младших школьников и дошкольников.
Комплектность:
1. Маковский. Мальчики-удильщики.
2. Богданов-Бельский. Дети на уроке. 
3. Маковский. Дети,бегущие от грозы 
4. Маковский.Портрет девочки
5. Лемох. Варька.
6. Ржевская. Девочка у окна.
7.Лампи-старший. Портрет Великой княжны Александры Павловны в детстве
8.Журавлев.Девочка с курами
9.Сычков.Подружки.Дети.
10.Харламов.Подруги</t>
  </si>
  <si>
    <t>777-ИСК00033</t>
  </si>
  <si>
    <t xml:space="preserve">Наглядное демонстрационное пособие «Репродукции русской живописи-1»  </t>
  </si>
  <si>
    <t>В комплекте 20 шт, размер 500х400
Комплектность: 1.Айвазовский.Девятый вал. 2.Брюллов.Последнйи день Помпеи. 3.Васнецов. Витязь на распутье. 4.Васнецов.Богатыри. 5.Васнецов.Ковер-самолет. 6.Врубель.Демон сидящий. 7.Иванов.Явление Христа народу. 8.Куинджи.Березовая роща. 9.Левитан. Золотая осень. 10.Перов.Охотники на привале. 11.Рерих.Заморсие гости. 12.Рублев.Троица. 13.Саврасов.Грачи прилетели. 14.Федотов.Сватовство майора. 15.Хруцкий.Портрет неизвестной с цветами и фруктами. 16.Шишкин.Рожь. 17.Шишкин.Ручей в березовом лесу. 18.Шишкин.Дождь в дубовом лесу. 19.Шишкин.Березовая роща.20.Шишкин,Савицкий.Утро в сосновом лесу</t>
  </si>
  <si>
    <t xml:space="preserve"> 500х400</t>
  </si>
  <si>
    <t>777-ИСК00032</t>
  </si>
  <si>
    <t xml:space="preserve">Наглядное демонстрационное пособие «Репродукции русской живописи-2» </t>
  </si>
  <si>
    <t>В комплекте 20 шт, размер 500х400
Комплектность:1.Айвазовский. Спасающиеся от кораблекрушения. 2.Брюллов.Всадница. 3.Васнецов.Богатыри. 4.Васнецов.Иван-царевич на сером волке. 5.Васнецов.Аленушка. 6.Врубель.Демон сидящий.7.Иванов.Явление Христа народу. 8.Куинджи.Березовая роща.9.Левитан.Золотая осень. 10. Перов.Охотники на привале.11.Рерих.Ярослав Мудрый. 12.Рублев.Троица. 13.Саврасов. Грачи прилетели. 14.Федотов.Сватовство майора.15.Шишкин.На севере диком. 16.Хруцкий.Цветы и плоды. 17.Шишкин.Первый снег 18.Шишкин.Рожь. 19.Шишкин.Ручей в лесу. 20.Шишкин, Савицкий.Утро в сосновом лесу.</t>
  </si>
  <si>
    <t>777-ИСК00031</t>
  </si>
  <si>
    <t xml:space="preserve">Наглядное демонстрационное пособие «Репродукции русской живописи-3» </t>
  </si>
  <si>
    <t xml:space="preserve">В комплекте 23 шт, размер 500х400
Комплектность:1.Айвазовский. Восход солнца. 2.Айвазовский.Ниагарский водопад. 3.Айвазовский.Одинокий парусник. 4.Бродская.Морозное утро. 5.Васнецов.Аленушка. 6.Васнецов.Иван-царевич на сером волке 7.Васнецов.Богатыри. 8.Заболоцкий. Портрет Лермонтова. 9.Кустодиева.С собакой. 10.Маковский. Две матери. 11.Пластов.Летом. 12.Поленов.Золотая осень. 13.Рерих.Святой Сергий Радонежский. 14.Рерих.Добрые травы. 15.Рерих.Заморские гости 16.Рублев.Троица. 17.Рерих.Возлюби ближнего своего. 18.Саврасов. Грачи прилетели. 19.Хруцкий.Цветы и плоды. 20.Шишкин.Березовая роща. 21.Шишкин.Дубовая роща. 22.Шишкин.Рожь. 23.Шишкин, Савицкий.Утро в сосновом лесу.
</t>
  </si>
  <si>
    <t>777-ИСК00030</t>
  </si>
  <si>
    <t xml:space="preserve">Учебно-наглядное пособие "Портреты русских художников" </t>
  </si>
  <si>
    <t xml:space="preserve">Комплект из 11таблиц,  Формат А3, бумага 150 гр/м, 4+0.                                                   Комплектность: 1.Айвазовский. 2.Брюллов. 3. Васнецов. 4.Венецианов.  5.Врубель.   6.Крамской.   7.Левитан.  8.Репин.  9.Саврасов.  10. Серов. 11. Шишкин  </t>
  </si>
  <si>
    <t>777-ИСК00029</t>
  </si>
  <si>
    <t xml:space="preserve">Демонстрационные таблицы "Великие русские Художники" </t>
  </si>
  <si>
    <t>В комплекте 22 штуки. Размер 680х980мм.
Комплектность: 1.Айвазовский. 2.Айвазовский.Работы. 3.Брюллов.4.Брюллов.Работы. 5.Васнецов.6.Васнецов.Работы. 7.Венецианов.8.Венецианов.Работы. 9.Врубель.10.Врубель.Работы. 11.Крамской.12.Крамской.Работы. 13.Левитан.14.Левитан.Работы 15.Репин.16.Репин.Работы. 17.Саврасов.18.Саврасов.Работы. 19.Серов.20.Серов.Работы 21.Шишкин.22.Шишкин.Работы</t>
  </si>
  <si>
    <t xml:space="preserve"> 680х980</t>
  </si>
  <si>
    <t>777-ИСК00028</t>
  </si>
  <si>
    <t xml:space="preserve">Наглядное демонстрационное пособие «Репродукции русских художников-1» </t>
  </si>
  <si>
    <t xml:space="preserve">В комплекте 20 штук. Размер 500х700мм.
Состав:
1.Айвазовский. 9 вал.   2.Брюллов.Последний день Помпеи. 3.Васнецов.Витязь на распутье. 4.Васнецов.Богатыри. 5.Васнецов.Ковер-самолет. 6.Врубель.Демон сидящий. 7.Иванов.Явление Христа народу. 8.Куинджи.Березовая роща. 9.Левитан.Золотая осень. 10. Перов.Охотники на привале. 11.Рерих.Заморские гости. 12.Рублев.Троица. 13.Саврасов.Грачи прилетели. 14.Федотов.Сватовство майора. 15.Хруцкий.Портрет неизвестной с цветами и фруктами. 16.Шишкин.Рожь. 17.Шишкин.Ручей в березовом лесу. 18.Шишкин.Дождь в дубовом лесу. 19.Шишкин.Дубовая роща. 20.Шишкин, Савицкий.Утро в сосновом лесу.
</t>
  </si>
  <si>
    <t>500х700</t>
  </si>
  <si>
    <t>777-ИСК00027</t>
  </si>
  <si>
    <t>Наглядное демонстрационное пособие «Репродукции русских художников-2» -(Изохрестоматия русской живописи)</t>
  </si>
  <si>
    <t>В комплекте 20 шт, 500х700мм.
Комплектность:
1.Айвазовский. Спасающиеся от кораблекрушения. 2.Брюллов.Всадница. 3.Васнецов.Богатыри. 4.Васнецов.Иван-царевич на сером волке. 5.Васнецов.Аленушка. 6.Врубель.Демон сидящий.7.Иванов.Явление Христа народу. 8.Куинджи.Березовая роща.9.Левитан.Золотая осень. 10. Перов.Охотники на привале.11.Рерих.Ярослав Мудрый. 12.Рублев.Троица. 13.Саврасов. Грачи прилетели. 14.Федотов.Сватовство майора.15.Шишкин.На севере диком. 16.Хруцкий.Цветы и плоды. 17.Шишкин.Первый снег 18.Шишкин.Рожь. 19.Шишкин.Ручей в лесу. 20.Шишкин, Савицкий.Утро в сосновом лесу.</t>
  </si>
  <si>
    <t>777-ИСК00026</t>
  </si>
  <si>
    <t xml:space="preserve">Наглядное демонстрационное пособие «Репродукции Третьяковской галереи», </t>
  </si>
  <si>
    <t>В комплекте 29 штук. Размер 500х700мм.
1.К.П. Брюллов. Всадница. 40х50 см
2.В.М. Васнецов. Иван-царевич на Сером Волке. 50х70 см
3. В.М. Васнецов. Алёнушка. 40х50 см
4. А.А.Иванов. Цветы и плоды. 50х70
5. А. И. Куинджи. Берёзовая роща. 50х70 см
6.В.М.Васнецов. Богатыри. 50х70 см
7. А.К. Саврасов. Грачи прилетели.50х70 см
8. М.А. Врубель. Демон сидящий
9. И.И. Шишкин. Дождь в дубовом лесу. 50х70 см
10. Н.К. Рерих. Заморские гости. 50х70 см
11. Левитан. Золотая осень. 50х70
12. В.Г. Перов. Охотники на привале. 50х70 см
13. И.И. Шишкин. Рожь. 50х70
14. П.А. Федотов. Сватовство майора. 50х70 см
15. А.Рублев. Троица. 50х70
16. И.И. Шишкин. Утро в сосновом лесу. 50х70 см
17. А.А.Иванов. Явление Христа народу. 50Х70 см
18. Айвазовский. Морской берег. Прощанье. 40х50 см
19.Левитан. Тихая обитель.40х50 см
20.Левитан. Набережная.40х50 см
21.Сомов. Портрет Ефимии Павловны Носовой.40х50 см
22.Боровиковский. Портрет Марии Ивановны Лопухиной.40х50 см
23.Поленов. Московский дворик.40х50 см
24.Тропинин. Кружевница.40х50 см
25.Пукирев.Неравный брак.40х50 см
26.Айвазовский. Радуга.40х50 см
27.Суриков.Боярыня Морозова.40х50 см
28.Маковский. Дети бегут от грозы.40х50 см
29.Серов.Девочка с персиками.40х50 см</t>
  </si>
  <si>
    <t>777-ИСК00025</t>
  </si>
  <si>
    <t>Наглядное демонстрационное пособие «Репродукции Эрмитажа»</t>
  </si>
  <si>
    <t xml:space="preserve">В комплекте 33 штуки, 450*600 мм.
Комплектность: 
1.Рембрандт.Возвращение блудного сына. 2.Да Винчи. Мадонна Литта. 3.Да Винчи.Мадонна Бенуа. 4.Рембрандт.Даная. 5.Эль Греко. Апостолы Петр и Павел. 6.Караваджо.Юноша с лютней. 7.Рубенс.Портрет камеристки инфанты Изабеллы. 8.Дега.Площадь Согласия. 9.Матис.Танец.10.Тициан.Кающаяся Мария Магдалина. 11.Рембрандт.Жертвоприношение Авраама. 12.Кандинский.Композиция VI 13.Рубенс.снятие с креста. 14.Рембрандт.Портрет Бартье Мартенс Домер. 15.Клас.Завтрак с ветчиной. 16.Стен.Брачный контракт 17.Хеда.Завтрак с крабом. 18.Питер де Хох.Хозяйка и служанка. 19.Брюллов.Последний день Помпеи. 20.Бруни.Медный змий. 21.Иванов.Явление Христа народу. 22.Ван Дейк.Автопортрет. 23.Ван Дейк. Портрет Елизаветы и Филадельфии Уортон. 24.Генсборо. Портрет дамы в голубом  25.Айвазовский. Девятый вал. 26.Винтерхальтер. Портрет великой княгини Марии Николавны. 27.Шарден.Натюрморт с атрибутами искусства. 28.Гоген.Женщина, держащая плод. 29.Рафаэль Санти. Мадонна Конестабиле. 30.Фейт.Заяц,фрукты и попугай. 31.Писсарро.Бульвар Монмартра в Париже. 32.Ван Гог.Хижины. 33.Пикассо.Две сестры (Свидание)
</t>
  </si>
  <si>
    <t>450*600</t>
  </si>
  <si>
    <t>777-ИСК00021</t>
  </si>
  <si>
    <t>Наглядное демонстрационное пособие  «Изобразительное искусство. 1 класс» (репродукции)</t>
  </si>
  <si>
    <t>В комплекте 10 шт, формат А3, плотность бумаги 150 гр/м, 4+0.
 Комплектность: 
И.И. Левитан. Цветущие яблони.
З.Е. Серебрякова. На кухне. Портрет Кати. 
В.Д. Поленов. Золотая осень. 
А.К. Саврасов. Грачи прилетели. 
В.М. Васнецов. Иван-царевич на Сером волке. 
И.И. Шишкин. Зима в лесу (Иней) 
М.А. Врубель. Царевна-Лебедь
И.Ф. Хруцкий. Цветы и плоды 
А.А. Пластов. Летом 
А.И. Куинджи. Этюд к картине "Радуга".</t>
  </si>
  <si>
    <t>777-ИСК00022</t>
  </si>
  <si>
    <t>Наглядное демонстрационное пособие  «Изобразительное искусство. 2 класс» (репродукции)</t>
  </si>
  <si>
    <t>В комплекте 10 шт, формат А3, бумага 150 гр/м, 4+0
Комплектность:
И.И. Шишкин. Дождь в дубовом лесу
Рембрандт. Возвращение блудного сына 
И.И. Левитан. Март
Ф.В. Сычков. Автопортрет
В.И. Суриков. Портрет Ольги Васильевны Суриковой в детстве 
И.И. Шишкин. Дубовая роща 
И.Е. Репин. Осенний букет
К.А. Коровин. Париж
И.Э. Грабарь. Хризантемы 1
А.И. Куинджи. Ночь на Днепре.</t>
  </si>
  <si>
    <t>777-ИСК00023</t>
  </si>
  <si>
    <t>Наглядное демонстрационное пособие  «Изобразительное искусство. 3 класс» (репродукции)</t>
  </si>
  <si>
    <t>Комплект из 10 шт, формат А3, бумага 150 гр/м, 4+0
Комплектность:
К.Ф. Юон «Весенний вечер. Ростов Великий» (Старинные города России) 
И.К. Айвазовский «Морской пейзаж». (Облака на рисунках и в живописи) 
Ф.Я. Алексеев «Красная площадь в Москве». (Москва – столица России в изобразительном искусстве) 
И.И. Левитан «Тихая обитель». (Красота родной природы. Тема фронтальной перспективы)
Решетников Ф.П. «Опять двойка». (Образ человека и его характер в изображении)
Леонардо да Винчи «Мадонна с младенцем (Мадонна Лита)». (Тема материнской любви и нежности) 
Богоматерь Владимирская. Первая треть XII века. (Тема материнской любви и нежности. Икона) 
Н.С. Крылов «Натюрморт с лукошком» (Изображение сложного натюрморта (много предметов разных по фактуре) 
И.К. Айвазовский «Девятый вал». (Рисование моря) 
Н.Н. Дубовской. «Церковь Василия Блаженного» (Старинные города России).</t>
  </si>
  <si>
    <t>777-ИСК00024</t>
  </si>
  <si>
    <t>Наглядное демонстрационное пособие  «Изобразительное искусство. 4 класс» (репродукции)</t>
  </si>
  <si>
    <t xml:space="preserve">В комплекте 10 шт, формат А3, бумага  150 гр/м, 4+0.
Комплектность: 
В.И. Суриков «Переход Суворова через Альпы в 1799 году». (Исторический жанр, великие полководцы) 
А.П. Боголюбов «Бой парохода «Веста» с турецким броненосцем «Фехти-Буленд». (Батальный жанр)
В.А. Серов «Девочка с персиками». (Портретист Серов, портрет) 
А.И. Куинджи «Берёзовая роща». (Свет и тень) 
Б.М. Кустодиев «Масленица». (Тема русских праздников) 
К.И. Маковский «За чаем» (Бытовой жанр, русский костюм) 
А.Д. Кившенко «Жнитво». (Крестьянские темы в искусстве) 
В.Г. Перов «Охотники на привале». (Действительность в произведениях художников)
Н.Н. Дубовской «Дети и собачка на берегу». (Красота русской природы) 
В.М. Васнецов «Ковёр-самолёт». (Сказка в изобразительном искусстве)
</t>
  </si>
  <si>
    <t>8794-ИСК00025</t>
  </si>
  <si>
    <t>Набор репродукций "Русские писатели в живописных портретах"</t>
  </si>
  <si>
    <t>16 репродукций (размером 40х50 см, плотность бумаги 230-250 г) Пособие представляет собой набор репродукций портретов русских писателей XIX века, выполненных русскими художниками, изготовленных на плотной небликующей бумаге. В состав набора включены портреты А.Н. Островского, Н.А. Некрасова, В.А. Жуковского, А.И. Герцена, И.С. Тургенева, А.С. Пушкина, А.П. Чехова, И.А. Крылова, Л.Н. Толстого, М.Е. Салтыков-Щедрина, А.С. Грибоедова, Ф.М. Достоевского, Н.В. Гоголя, А.А. Фета, Ф.И. Тютчева, М.Ю. Лермонтова.​</t>
  </si>
  <si>
    <t>2.14.94.</t>
  </si>
  <si>
    <t>10127-ИСК00008</t>
  </si>
  <si>
    <t>Комплект из 8 таблиц, формат А2, ламинирование.
Комплектность:
 1.Деревянные духовые музыкальные инструменты. 2. Дополнительные музыкальные инструменты симфонического оркестра. 3.Как появился симфонический оркестр. 4.Медные духовые музыкальные инструменты. 5.Струнные смычковые музыкальные инструменты. 6.Схема расположения музыкантов в современном симфоническом оркестре. 7.Ударные музыкальные инструменты с неопределенной высотой звучания. 8.Ударные музыкальные инструменты с неопределенной высотой звучания. Семейство барабанов. 9. Ударные инструменты с определенной высотой звучания</t>
  </si>
  <si>
    <t>2.18.МУЗ</t>
  </si>
  <si>
    <t>4549-ЕН00001</t>
  </si>
  <si>
    <t xml:space="preserve">Комплект таблиц по всему курсу физики средней школы </t>
  </si>
  <si>
    <t>​Комплект из 100 таблиц. Формат А1. Полноцв. Ламинирование.
"Квантовая физика" (10 табл.,формат А1, ламинир.) 
"Механика-1. Кинематика. Динамика" (12 табл.,формат А1, ламинир.)
"Механика-2. Законы сохранения. Колебания и волны" (8 табл., ф. А1, лам.)
"Молекулярная физика" (10 табл.,формат А1, ламинир.)
"Оптика. Специальная теория относительности" (14 таб.,формат А1, ламинир.)
"Термодинамика" (10 табл.,формат А1, ламинир.)
"Физика атомного ядра" (10 табл.,формат А1, ламинир.)
"Электродинамика. Ток в различных средах" (8 табл.,формат А1, ламинир.)
"Электромагнитные колебания и волны" (6 табл.,формат А1, ламинир.)
"Электростатика. Постоянный ток" (12 табл.,формат А1, ламинир.)</t>
  </si>
  <si>
    <t>2.18.ФИЗ</t>
  </si>
  <si>
    <t>4488-ЕН00002</t>
  </si>
  <si>
    <t xml:space="preserve">Комплект таблиц по физике "Квантовая физика" </t>
  </si>
  <si>
    <t xml:space="preserve">Комплект из 10 таблиц, формат А1, ламинирование.
Комплектность:
1.Открытие электрона.
2. Фотоэффект.
3. Спектры.
4. Планетарная модель атома.
5. Модель атома водорода по Бору. 
6. Опыты Франка и Герца.
7. Корпускулярно-волновой дуализм
 8. Соотношение неопределенностей  
9. Лазеры   10. Частицы и античастицы.
 </t>
  </si>
  <si>
    <t>4480-ЕН00003</t>
  </si>
  <si>
    <t>Комплект таблиц по физике "Механика-1. Кинематика. Динамика"</t>
  </si>
  <si>
    <t>Комплект из 12 таблиц, формат А1, ламинирование.
Комплектность: 1. Методы физических исследований. 2. Измерение расстояний и времени. 3. Кинематика прямолинейного движения  4. Относительность движения. 5. Первый Закон Ньютона  6.Второй Закон Ньютона.   7.Упругие деформации. 8. Вес и невесомость. 9. Сила всемирного тяготения. 10. Сила трения 11. Искусственные спутники Земли. 12. Динамика вращательного движения.</t>
  </si>
  <si>
    <t>4481-ЕН00004</t>
  </si>
  <si>
    <t xml:space="preserve">Комплект таблиц по физике "Механика-2. Законы сохранения. Колебания и волны" </t>
  </si>
  <si>
    <t>Комплект из 8 таблиц, формат А1, ламинирование.
Комплектность: 1. Статика. 2.Закон сохранения импульса  3. Закон сохранения момента импульса  4. Закон сохранения энергии в механике  5. Закон Бернулли  6. Механические колебания  7. Механические волны  8. Звуковые волны.</t>
  </si>
  <si>
    <t>4486-ЕН00005</t>
  </si>
  <si>
    <t xml:space="preserve">Комплект таблиц по физике "Молекулярная физика" </t>
  </si>
  <si>
    <t>Комплект из 10 таблиц, формат А1, ламинирование.
Комплектность: 1.Дискретное строение вещества. 2. Взаимодействие частиц вещества  3. Количество вещества  4. Температура 5. Давление газа  6. Уравнение состояния идеального газа  7. Теплоемкость 8. Кристаллы  9. Модели кристаллических решеток  10. Ионный проектор.</t>
  </si>
  <si>
    <t>4487-ЕН00006</t>
  </si>
  <si>
    <t>Комплект таблиц по физике "Оптика. Специальная теория относительности"</t>
  </si>
  <si>
    <t>Комплект из 14 таблиц, формат А1, ламинирование.
Комплектность:
 1.Законы распространения света  2. Скорость света   3. Дисперсия света  4. Рентгеновское излучение  5. Применение электромагнитных волн  6. Интерференция света  7. Дифракция света  8. Линзы. 9. Оптические приборы  10. Глаз  11. Экспериментальные основы СТО 12. Энергия и импульс в СТО   13 Законы сохранения в СТО  14. Масса и энергия системы частиц в СТО</t>
  </si>
  <si>
    <t>4482-ЕН00007</t>
  </si>
  <si>
    <t xml:space="preserve">Комплект таблиц по физике "Термодинамика" </t>
  </si>
  <si>
    <t>Комплект из 10 таблиц, формат А1, ламинирование.
Комплектность: 
 1. Внутренняя энергия  2. Работа газа  3. Законы термодинамики  4. Паровая машина  Ползунова  5. Паровая турбина  6. Четырехтактный двигатель внутреннего сгорания  7. Газотурбинный двигатель  8. Компрессионный холодильник  9. Ракетные двигатели  10. Энергетика и энергетические ресурсы.</t>
  </si>
  <si>
    <t>4489-ЕН00008</t>
  </si>
  <si>
    <t xml:space="preserve">Комплект таблиц по физике "Физика атомного ядра" </t>
  </si>
  <si>
    <t xml:space="preserve">Комплект из 10 таблиц, формат А1, ламинирование.
Комплектность: 
1. Атомное ядро  2. Ядерные реакции  3. Радиоактивность  4. Свойства ионизирующих излучений  5. Методы регистрации частиц  6. Дозиметрия  7. Допустимые и опасные дозы облучения  8.Ядерная энергетика  9. Фундаментальные взаимодействия  10. Эволюция Вселенной.
</t>
  </si>
  <si>
    <t>4484-ЕН00009</t>
  </si>
  <si>
    <t xml:space="preserve">Комплект таблиц по физике "Электродинамика. Ток в различных средах" </t>
  </si>
  <si>
    <t xml:space="preserve"> Комплект из 10 таблиц, формат А1, ламинирование.
Комплектность:
 1.Электрический ток в металлах   2.Проводимость полупроводников  3. р-n переход  4. Транзистор  5. Электронно-лучевая трубка  6. Электрический ток в газах  7. Тлеющий разряд  8. Электрический ток в электролитах.
</t>
  </si>
  <si>
    <t>4485-ЕН00010</t>
  </si>
  <si>
    <t xml:space="preserve">Комплект таблиц по физике "Электромагнитные колебания и волны" </t>
  </si>
  <si>
    <t>Комплект из 6 таблиц, формат А1, ламинирование.
Комплектность: 
1.Электромагнитные колебания  2. Переменный ток  3. Закон Ома для цепи переменного тока  4. Электромагнитные волны  5. Излучение электромагнитных волн  6. Радио и телевидение.</t>
  </si>
  <si>
    <t>4483-ЕН00011</t>
  </si>
  <si>
    <t xml:space="preserve">Комплект таблиц по физике "Электростатика. Постоянный ток" </t>
  </si>
  <si>
    <t xml:space="preserve">Комплект из 12 таблиц, формат А1, ламинирование.
Комплектность: 
1.Электрические заряды  2. Потенциал  3. Разность потенциалов  4. Диэлектрики в электрическом поле  5. Электроемкость  6. Постоянный электрический ток  7. Магнитное поле тока  8. Движение заряженных частиц в электрических и магнитных полях  8. Электромагнитная индукция  9. Магнетики 10. Электрические генераторы и двигатели  11. Трехфазная система токов  12. Электроизмерительные приборы.
</t>
  </si>
  <si>
    <t>14902-ЕН00012</t>
  </si>
  <si>
    <t xml:space="preserve">Таблица демонстрационная "Единицы физических величин" </t>
  </si>
  <si>
    <t>Размер: 70х100см. Изготовлена на виниле. Вес (плотность) - 440 г/кв.м. Печать односторонняя, полноцветная.</t>
  </si>
  <si>
    <t>14901-ЕН00013</t>
  </si>
  <si>
    <t>Таблица демонстрационная "Единицы физических величин"</t>
  </si>
  <si>
    <t>Размер: 100х140см. Изготовлена на виниле. Вес (плотность) - 440 г/кв.м. Печать односторонняя, полноцветная.</t>
  </si>
  <si>
    <t>6925-ЕН00014</t>
  </si>
  <si>
    <t>Таблица демонстрационная "Международная система единиц СИ"</t>
  </si>
  <si>
    <t>6926-ЕН00015</t>
  </si>
  <si>
    <t>10709-ЕН00016</t>
  </si>
  <si>
    <t>Таблица демонстрационная "Множители и приставки СИ"</t>
  </si>
  <si>
    <t>10710-ЕН00017</t>
  </si>
  <si>
    <t xml:space="preserve">Таблица демонстрационная "Множители и приставки СИ" </t>
  </si>
  <si>
    <t>9368-ЕН00018</t>
  </si>
  <si>
    <t xml:space="preserve">Таблица демонстрационная "Техника безопасности в кабинете физики" </t>
  </si>
  <si>
    <t>9369-ЕН00019</t>
  </si>
  <si>
    <t xml:space="preserve">Таблица демонстрационная "Техника  безопасности в кабинете физики" </t>
  </si>
  <si>
    <t>6928-ЕН00020</t>
  </si>
  <si>
    <t xml:space="preserve">Таблица демонстрационная "Физические величины и фундаментальные константы" </t>
  </si>
  <si>
    <t>6929-ЕН00021</t>
  </si>
  <si>
    <t>6927-ЕН00022</t>
  </si>
  <si>
    <t>Таблица демонстрационная "Шкала электромагнитных излучений" (винил 45х189)</t>
  </si>
  <si>
    <t>Изготовлена на виниле. Вес (плотность) - 440 г/кв.м. Печать односторонняя, полноцветная.</t>
  </si>
  <si>
    <t>9635-ЕН00023</t>
  </si>
  <si>
    <t xml:space="preserve">Таблица демонстрационная "Электромагнитные и молекулярно-атомные колебания" </t>
  </si>
  <si>
    <t>9636-ЕН00024</t>
  </si>
  <si>
    <t>777-ЕН00142</t>
  </si>
  <si>
    <t>Таблица демонстрационная «Электростатика»  ( Электрические заряды. Электроемкость. Потенциал,разность потенциалов. Постоянный электрический ток. Физические величины и константы.</t>
  </si>
  <si>
    <t>777-ЕН00143</t>
  </si>
  <si>
    <t>Таблица демонстрационная «Механика»</t>
  </si>
  <si>
    <t>777-ЕН00144</t>
  </si>
  <si>
    <t xml:space="preserve">Таблица демонстрационная «Геометрическая оптика» </t>
  </si>
  <si>
    <t>777-ЕН000144</t>
  </si>
  <si>
    <t xml:space="preserve">Таблица демонстрационная «Физические константы.Переходные множители. Величины»  </t>
  </si>
  <si>
    <t>777-ЕН00145</t>
  </si>
  <si>
    <t xml:space="preserve">Таблица демонстрационная «Изображение в линзах. Оптические приборы» </t>
  </si>
  <si>
    <t>777-ЕН00146</t>
  </si>
  <si>
    <t xml:space="preserve">Таблица демонстрационная «Кратные и дольные единицы» </t>
  </si>
  <si>
    <t>777-ЕН00147</t>
  </si>
  <si>
    <t xml:space="preserve">Таблица демонстрационная «Шкала электромагнитных волн» </t>
  </si>
  <si>
    <t>777-ЕН00147/1</t>
  </si>
  <si>
    <t>2500х500</t>
  </si>
  <si>
    <t>777-ЕН000148</t>
  </si>
  <si>
    <t xml:space="preserve">Таблица демонстрационная «Физические постоянные (названия, обозначения)» </t>
  </si>
  <si>
    <t>777-ЕН000149</t>
  </si>
  <si>
    <t xml:space="preserve">Таблица демонстрационная «Колебания и волны» </t>
  </si>
  <si>
    <t>777-ЕН00150</t>
  </si>
  <si>
    <t>Таблица демонстрационная «Молекулярная физика и теплота»</t>
  </si>
  <si>
    <t>777-ЕН00151</t>
  </si>
  <si>
    <t xml:space="preserve">Таблица демонстрационная «Приставки для образования десятичных кратных и дольных единиц» </t>
  </si>
  <si>
    <t>777-ЕН00152</t>
  </si>
  <si>
    <t xml:space="preserve">Таблица демонстрационная «Электродинамика-1.  Формулы.»  </t>
  </si>
  <si>
    <t>777-ЕН00153</t>
  </si>
  <si>
    <t>Таблица демонстрационная «Электродинамика-2.  ЭДС индукции в движущихся проводниках. Закон электромагнит.индукции.Гипотеза Максвела.Экспертное открытие электромагнит.волн.Основные формулы»</t>
  </si>
  <si>
    <t>777-ЕН00154</t>
  </si>
  <si>
    <t xml:space="preserve">Таблица демонстрационная «Фундаментальные физические постоянные (масса частиц, нормальные условия, десятичные приставки)» </t>
  </si>
  <si>
    <t>777-ЕН00155</t>
  </si>
  <si>
    <t xml:space="preserve">Таблица демонстрационная «Формулы для решения задач по физике» </t>
  </si>
  <si>
    <t>777-ЕН00156</t>
  </si>
  <si>
    <t xml:space="preserve">Таблица демонстрационная «Греческий алфавит. Латинский алфавит» </t>
  </si>
  <si>
    <t>Размер: 100х100см. Изготовлена на виниле. Вес (плотность) - 440 г/кв.м. Печать односторонняя, полноцветная.</t>
  </si>
  <si>
    <t>1000х1000</t>
  </si>
  <si>
    <t>777-ЕН00157</t>
  </si>
  <si>
    <t>Плакат  "Физические постоянные"</t>
  </si>
  <si>
    <t>Размер (100Х140)  Изготовлена на виниле. Вес (плотность) - 440 г/кв.м. Печать односторонняя, полноцветная.</t>
  </si>
  <si>
    <t>1000*1400</t>
  </si>
  <si>
    <t>777-ЕН00158</t>
  </si>
  <si>
    <t xml:space="preserve">Плакат  Таблица взаимосвязи между некоторыми физическими величинами. Кинематика </t>
  </si>
  <si>
    <t>777-ЕН00159</t>
  </si>
  <si>
    <t>Плакат Таблица взаимосвязи между некоторыми физическими величинами. Электричество и магнетизм</t>
  </si>
  <si>
    <t>777-ЕН00160</t>
  </si>
  <si>
    <t xml:space="preserve">Плакат Таблица взаимосвязи между некоторыми физическими величинами. Молекулярная физика и термодинамика </t>
  </si>
  <si>
    <t>6299-ЕН00028</t>
  </si>
  <si>
    <t xml:space="preserve">Комплект таблиц по всему курсу неорганической химии </t>
  </si>
  <si>
    <t>Комплект из 100 таблиц, формат А1, полноцв, ламинирование.
Комплектность таблиц: 
"Металлы" (10 табл.,формат А1, ламинир.)
"Начала химии" (16 табл.,формат А1, ламинир.)
"Неметаллы" (16 табл.,формат А1, ламинир.)
"Растворы. Электролитическая диссоциация" (12 табл.,формат А1, лам.)
"Строение вещества. Химическая связь" (16 табл.,формат А1, ламинир.)
"Химические реакции" (14 табл.,формат А1, ламинир.)
"Химическое производство. Металлургия" (16 табл.,формат А1, ламинир.)</t>
  </si>
  <si>
    <t>2.18.ХИМ</t>
  </si>
  <si>
    <t>7588-ЕН00029</t>
  </si>
  <si>
    <t xml:space="preserve">Комплект таблиц по всему курсу органической химии </t>
  </si>
  <si>
    <t xml:space="preserve">Комплект из 50 таблиц, формат А1, полноцв, ламинирование.
Комплектность таблиц:
 ​"Высокомолекулярные вещества. Полимеры" (16 табл., формат А1, лам.)  "Природные источники углеводородов. Переработка. Синтез" (12т.,А1,лам)
"Реакции органических веществ" (6 табл., формат А1, лам.)
"Строение органических веществ" (16 табл., формат А1, лам.)
</t>
  </si>
  <si>
    <t>7586-ЕН00030</t>
  </si>
  <si>
    <t xml:space="preserve">Комплект таблиц по орг. химии "Высокомолекулярные вещества. Полимеры" </t>
  </si>
  <si>
    <t>Комплект из 16 таблиц, формат А1, ламинирование.
Комлектность: "Классификация полимеров и полимерных материалов", "Состав, строение и структура полимеров", "Свойства полимеров", "Углеводы", "Крахмал. Целлюлоза", "Аминокислоты", "Структура белков", "Классификация и функции белков", "Нуклеиновые кислоты", "Виды пластмасс", "Получение изделий из термопластичных полимеров", "Получение изделий из термореактивных полимеров", "Волокна", "Эластомеры. Каучук" , "Новые полимерные материалы", "Генетическая связь органических веществ".</t>
  </si>
  <si>
    <t>7174-ЕН00031</t>
  </si>
  <si>
    <t>Комплект таблиц по орг. Химии "Природные источники углеводородов. Переработка. Синтез"</t>
  </si>
  <si>
    <t xml:space="preserve">Комплект из 12 таблиц, формат А1, ламинирование.
Комплектность:
"Переработка каменного угля", "Коксование угля", "Перегонка нефти", "Крекинг нефтепродуктов", "Продукты переработки нефти", "Природный и попутный газ", "Получение ацетилена из метана", "Производство этанола прямой гидратацией этилена", "Получение формальдегида окислением метана", "Получение карбоновых кислот из парафина", "Автоклав для гидрирования жиров", "Мыла. Синтетические моющие средства".
</t>
  </si>
  <si>
    <t>7587-ЕН00032</t>
  </si>
  <si>
    <t xml:space="preserve">Комплект таблиц по орг. химии "Реакции органических веществ" </t>
  </si>
  <si>
    <t>Комплект из 6 таблиц, формат А1, ламинирование.
Комплектность:  "Типы органических реакций", "Виды органических реакций", "Механизмы реакций в органической химии", "Качественные реакции органических веществ".</t>
  </si>
  <si>
    <t>7119-ЕН00033</t>
  </si>
  <si>
    <t xml:space="preserve">Комплект таблиц по орг. химии "Строение органических веществ" </t>
  </si>
  <si>
    <t xml:space="preserve"> Комплект учебно-наглядных пособий формата А1 в количестве 16 таблиц. Ламинирование
Комплект охватывает следующие темы:
"Строение атома углерода. Виды гибридизации", "Алканы. Метан". "Алканы. Этан. Бутан". "Изомерия алканов", "Алкены. Этен", "Алкины. Этин", "Изомерия алкенов", "Арены. Бензол", "Спирты. Метанол", "Водородная связь", "Фенол", "Альдегиды и кетоны", "Карбоновые кислоты", "Амины", "Анилин", "Гомологические ряды".</t>
  </si>
  <si>
    <t>6301-ЕН00034</t>
  </si>
  <si>
    <t xml:space="preserve">Комплект таблиц по химии дем. "Металлы" </t>
  </si>
  <si>
    <t>Комплект из 10 таблиц, формат А1, ламинирование.
Комплектность:  "Щелочные металлы", "Химия щелочных металлов", "Элементы IIА группы", "Жесткость воды", "Алюминий", "Применение алюминия", "Железо", "Виды коррозии", "Методы защиты от коррозии", "Общие свойства металлов".</t>
  </si>
  <si>
    <t>5938-ЕН00035</t>
  </si>
  <si>
    <t xml:space="preserve">Комплект таблиц по химии дем. "Начала химии" </t>
  </si>
  <si>
    <t xml:space="preserve">Комплект учебно-наглядных пособий формата А1  в количестве 16 таблиц. Ламинирование.
Комплект охватывает следующие темы: "Химические знаки и атомные массы важнейших элементов", "Распространенность химических элементов", "Формы существования химических элементов", "Вещества молекулярного и немолекулярного строения", "Структурные изменения веществ", "Способы разделения смесей", "Химические знаки и формулы", "Составление формул по валентности", "Моль - единица количества вещества", "Физические величины выражения порций вещества". "Признаки и условия течения химических реакций", "Типы химических реакций", "Воздух. Кислород. Горение", "Строение пламени", "Составление формул солей", "Генетическая связь классов неорганических веществ".
</t>
  </si>
  <si>
    <t>6302-ЕН00036</t>
  </si>
  <si>
    <t xml:space="preserve">Комплект таблиц по химии дем. "Неметаллы" </t>
  </si>
  <si>
    <t xml:space="preserve">Комплект из 16 таблиц, формат А1, ламинирование.
Комплектность:
 "Галогены", "Химия галогенов", "Сера. Аллотропия", "Химия серы", "Химия азота", "Оксиды азота", "Азотная кислота - окислитель", "Фосфор. Аллотропия", "Классификация минеральных удобрений", "Распознавание минеральных удобрений", "Углерод. Аллотропия", "Адсорбция", "Оксид кремния", "Силикаты", "Применение кремния и его соединений", "Инертные газы".
</t>
  </si>
  <si>
    <t>5940-ЕН00037</t>
  </si>
  <si>
    <t xml:space="preserve">Комплект таблиц по химии дем. "Растворы. Электролитическая диссоциация" </t>
  </si>
  <si>
    <t>Комплект из 12 таблиц, формат А1, ламинирование.
Комплектность: 
"Дисперсные системы", "Свойства воды", "Кривые растворимости веществ", "Способы выражения концентрации растворов", "Электролиты", "Гидратация ионов", "Растворение веществ с ионной связью", "Растворение веществ с ковалентной полярной связью", "Кислотно-основные реакции", "Реакции ионного обмена", "Гидролиз водных растворов солей", "Иониты".</t>
  </si>
  <si>
    <t>5939-ЕН00038</t>
  </si>
  <si>
    <t>Комплект таблиц по химии дем. "Строение вещества. Химическая связь"</t>
  </si>
  <si>
    <t>Комплект из 16 таблиц, формат А1, ламинирование.
Комплектность: 
"Исторические модели строения атома", "Строение атома", "Электронное строение атомов элементов II периода", "Модели строения веществ", "Атомные радиусы элементов I-IV периодов", "Относительная электроотрицательность элементов", "Степени окисления элементов", "Ковалентная связь", "Валентные углы в молекулах", "Ионная связь", "Водородная связь", "Донорно-акцепторная связь", "Соотношение видов связи", "Металлическая связь", "Виды кристаллов", "Валентность и степень окисления".</t>
  </si>
  <si>
    <t>5941-ЕН00039</t>
  </si>
  <si>
    <t xml:space="preserve">Комплект таблиц по химии дем. "Химические реакции" </t>
  </si>
  <si>
    <t>Комплект из 14 таблиц, формат А1, ламинирование.
Комплектность: "Виды энергии", "Тепловой эффект химической реакции", "Законы сохранения массы и энергии", "Измерение теплового эффекта реакции", "Скорость химической реакции", "Зависимость скорости химической реакции от условий", "Обратимые реакции". "Динамический характер химического равновесия", "Смещение химического равновесия", "Катализ", "Гетерогенный катализ", "Окислительно-восстановительные реакции", "Многообразие окислительно-восстановительных реакций", "Классификация химических реакций".</t>
  </si>
  <si>
    <t>6300-ЕН00040</t>
  </si>
  <si>
    <t xml:space="preserve">Комплект таблиц по химии дем. "Химическое производство. Металлургия" </t>
  </si>
  <si>
    <t>Комплект из 16 таблиц, формат А1, ламинирование.
Комплектность: 
"Способы сжигания топлива", "Производство серной кислоты", "Производство аммиака", "Производство азотной кислоты", "Производство аммиачной селитры", "Силикатная промышленность", "Электролиз хлорида натрия", "Получение алюминия", "Химия доменного процесса", "Производство чугуна", "Конвертер с кислородным дутьем". "Выплавка стали в электропечи", "Выплавка стали в электронно-лучевой печи", "Обогащение руд флотацией", "Обжиг известняка".</t>
  </si>
  <si>
    <t>6178-ЕН00041</t>
  </si>
  <si>
    <t xml:space="preserve">Таблица дем. "Периодическая система элементов Д.И. Менделеева" </t>
  </si>
  <si>
    <t>Полноцветная таблица, выполненная на плотном картоне формата А0. Имеет одностороннее матовое ламинирование.</t>
  </si>
  <si>
    <t>А0</t>
  </si>
  <si>
    <t>6179-ЕН00042</t>
  </si>
  <si>
    <t xml:space="preserve">Таблица дем. "Растворимость кислот, оснований и солей в воде" </t>
  </si>
  <si>
    <t>6803-ЕН000147</t>
  </si>
  <si>
    <t xml:space="preserve">Комплект таблиц по курсу химии за 10-11 класс </t>
  </si>
  <si>
    <t>Компелкт из 20 таблиц, размер 680*980 мм, полноцв, ламинирование.
Комплектность: 
 1. Форма электромагнитных облаков и последовательность заполнения подуровней электронами. 2.Расположение электронов по орбиталям в атомах первых двадцати элементов. 3.Вода - необычное вещество. 4.Кривые растворимости некоторых солей в воде. 5.Классификация и свойства оксидов. 6.Окраска пламени.7.Аллотропия углерода. 8.Электрохимические производства. 9.Производство серной кислоты.10.Производство аммиака.11.Гибридизация атомных орбиталей 12.Химическая связь в органических соединениях. 13.Взаимное влияние атомов и групп в молекуле.14.Пространственная изомерия.15.Применение алкенов.16.Бензол.17.Генетическая связь различных классов углеводородов.18.Жиры.19.Моносахариды. 20.Полисахариды.</t>
  </si>
  <si>
    <t>7151-ЕН00045</t>
  </si>
  <si>
    <t xml:space="preserve">Справочно-информационная таблица Д. И. Менделеева </t>
  </si>
  <si>
    <t>Размер: 160х120см.
Изготовлена на виниле. Вес (плотность) - 440 г/кв.м. Печать односторонняя, полноцветная.</t>
  </si>
  <si>
    <t>1600х1200</t>
  </si>
  <si>
    <t>9352-ЕН00046</t>
  </si>
  <si>
    <t xml:space="preserve">Таблица демонстрационная "Алканы и алкилы" </t>
  </si>
  <si>
    <t>Размер: 100х140см.
Изготовлена на виниле. Вес (плотность) - 440 г/кв.м. Печать односторонняя, полноцветная.</t>
  </si>
  <si>
    <t>9353-ЕН00047</t>
  </si>
  <si>
    <t>Размер: 70х100см.
Изготовлена на виниле. Вес (плотность) - 440 г/кв.м. Печать односторонняя, полноцветная.</t>
  </si>
  <si>
    <t>9356-ЕН00048</t>
  </si>
  <si>
    <t xml:space="preserve">Таблица демонстрационная "Генетическая связь неорганических соединений" </t>
  </si>
  <si>
    <t>9357-ЕН00049</t>
  </si>
  <si>
    <t>9358-ЕН00050</t>
  </si>
  <si>
    <t xml:space="preserve">Таблица демонстрационная "Генетическая связь органических веществ" </t>
  </si>
  <si>
    <t>9359-ЕН00051</t>
  </si>
  <si>
    <t>9488-ЕН00052</t>
  </si>
  <si>
    <t>Таблица демонстрационная "Общие сведения о группах углеводородов"</t>
  </si>
  <si>
    <t>9489-ЕН00053</t>
  </si>
  <si>
    <t>9217-ЕН00054</t>
  </si>
  <si>
    <t xml:space="preserve">Таблица демонстрационная "Окраска индикаторов в различных средах" </t>
  </si>
  <si>
    <t>9361-ЕН00055</t>
  </si>
  <si>
    <t>6930-ЕН00056</t>
  </si>
  <si>
    <t xml:space="preserve">Таблица демонстрационная "Периодическая система элементов Д. И. Менделеева" </t>
  </si>
  <si>
    <t>6931-ЕН00057</t>
  </si>
  <si>
    <t>14903-ЕН00058</t>
  </si>
  <si>
    <t>Таблица демонстрационная "Правила поведения на уроках химии"</t>
  </si>
  <si>
    <t>14904-ЕН00059</t>
  </si>
  <si>
    <t xml:space="preserve">Таблица демонстрационная "Правила поведения на уроках химии" </t>
  </si>
  <si>
    <t>9364-ЕН00060</t>
  </si>
  <si>
    <t>Таблица демонстрационная "Правила техники безопасности в кабинете химии"</t>
  </si>
  <si>
    <t>9365-ЕН00061</t>
  </si>
  <si>
    <t>6932-ЕН00062</t>
  </si>
  <si>
    <t xml:space="preserve">Таблица демонстрационная "Растворимость солей, кислот и оснований в воде" </t>
  </si>
  <si>
    <t>6933-ЕН00063</t>
  </si>
  <si>
    <t>9218-ЕН00064</t>
  </si>
  <si>
    <t xml:space="preserve">Таблица демонстрационная "Сравнение понятий изомер и гомолог" </t>
  </si>
  <si>
    <t>9355-ЕН00065</t>
  </si>
  <si>
    <t>9219-ЕН00066</t>
  </si>
  <si>
    <t xml:space="preserve">Таблица демонстрационная "Химические свойства металлов" </t>
  </si>
  <si>
    <t>9363-ЕН00067</t>
  </si>
  <si>
    <t>6934-ЕН00068</t>
  </si>
  <si>
    <t>Таблица демонстрационная "Электрохимический ряд напряжений металлов" (винил 40х200)</t>
  </si>
  <si>
    <t>7576-ЕН00069</t>
  </si>
  <si>
    <t xml:space="preserve">Комплект таблиц по химии раздаточных "Виды и формы электронных орбиталей" </t>
  </si>
  <si>
    <t xml:space="preserve">Комплект из 6 таблиц, цвет. ламинирование, формат А4.
Комплектность:                                            "Формы s-, p- и d-орбиталей",           "Сравнительная таблица форм электронных орбиталей",                                          "Изменение форм и пространственной ориентации орбиталей ( гибридные s- и p-орбитали)",                                                  "Схема перекрывания s-, p- и d-орбиталей с образованием сигма- и пи-связей",              "Объяснение валентных углов в соединениях с помощью гибридных орбиталей", "Пространственная ориентация гибридных орбиталей".
</t>
  </si>
  <si>
    <t>7571-ЕН00070</t>
  </si>
  <si>
    <t xml:space="preserve">Комплект таблиц по химии раздаточных "Виды химических связей" </t>
  </si>
  <si>
    <t>Комплект из 6 таблиц, цвет. ламинирование, формат А4. 
Комплектность: "Ковалентная связь", "Ионная связь", "Соотношение видов связи", "Образование донорно-акцепторной связи", "Водородная связь", "Металлическая связь".</t>
  </si>
  <si>
    <t>7569-ЕН00071</t>
  </si>
  <si>
    <t>Комплект таблиц по химии раздаточных  "Классификация и номенклатура органических Соединений"</t>
  </si>
  <si>
    <t xml:space="preserve">Комплект из 16 таблиц, цвет. ламинирование, формат А4. 
Комплектность: "Классификация органических соединений по типу углеродного скелета", "Окончания в названиях органических соединений", "Заместительная номенклатура органических соединений (Женевская) (1)", "Заместительная номенклатура органических соединений (Женевская) (2)", "Углеводородные радикалы", "Классификация и номенклатура углеводородов", "Классификация кислородсодержащих производных углеводородов", "Классификация азотсодержащих органических соединений", "Классификация и применение галогенсодержащих органических соединений", "Классификация природных органических соединений (1)", "Классификация природных органических соединений (2)", "Нуклеиновые кислоты", "Генетическая связь органических соединений", "Виды структурной изомерии органических соединений", "Виды пространственной изомерии органических соединений", "Природные жирные кислоты и их источники".
</t>
  </si>
  <si>
    <t>7568-ЕН00072</t>
  </si>
  <si>
    <t xml:space="preserve">Комплект таблиц по химии раздаточных "Начало химии" </t>
  </si>
  <si>
    <t>Комплект из 12 таблиц, цвет. ламинирование, формат А4.
Комплектность: "Распространенность химических элементов", "Содержание химических элементов в природе и организме человека", "Структурные единицы атома. Изотопы. Виды радиоактивного излучения", "Взаимосвязь круговоротов кислорода и углерода", "Кислотно-основные свойства оксидов в зависимости от положения элементов в Периодической системе", "Зависимость свойств веществ от вида химической связи", "Типы кристаллических решеток простых веществ", "Валентность и степень окисления", "Составление формул по валентности", "Генетическая связь классов неорганических веществ", "Растворимость кислот, оснований и солей в воде", "Общие свойства металлов".</t>
  </si>
  <si>
    <t>7574-ЕН00073</t>
  </si>
  <si>
    <t xml:space="preserve">Комплект таблиц по химии раздаточных "Окислительно-восстановительные реакции" </t>
  </si>
  <si>
    <t>Комплект из 8 таблиц, цвет. ламинирование, формат А4.
Комплектность:
 "Степени окисления элементов I и VIII групп Периодической системы Д.И. Менделеева", "Определение степени окисления по формуле вещества", "Важнейшие окислители и восстановители", "Определение окислительно-восстановительных свойств элементов", "Составление уравнений окислительно-восстановительных реакций методом электронного баланса", "Составление уравнений окислительно-восстановительных реакций методом электронно-ионного баланса (методом полуреакции)", "Классификация окислительно-восстановительных реакций", "Процессы окисления-восстановления".</t>
  </si>
  <si>
    <t>7573-ЕН00074</t>
  </si>
  <si>
    <t xml:space="preserve">Комплект таблиц по химии раздаточных "Органические реакции" </t>
  </si>
  <si>
    <t xml:space="preserve">Комплект из 10 таблиц, цвет. ламинирование, формат А4.
Комплектность: 
"Типы химических реакций по числу и составу реагирующих веществ", "Важнейшие виды органических химических реакций", "Виды органических реакций (1)", "Виды органических реакций (2)", "Виды органических реакций (3)", "Реагенты, определяющие механизмы органических реакций", "Механизмы химических реакций. Радикальные (гомологические) реакции", "Механизмы химических реакций. Ионные (гетеролитические) реакции", "Правила ориентации в бензольном кольце", "Молекулярность и порядок реакций".
</t>
  </si>
  <si>
    <t>7572-ЕН00075</t>
  </si>
  <si>
    <t xml:space="preserve">Комплект таблиц по химии раздаточных "Периодический закон и Периодическая система" </t>
  </si>
  <si>
    <t xml:space="preserve">Комплект из 6 таблиц, цвет. ламинирование, формат А4.
Комплектность: "Периодический закон, его формулировка и физический смысл", "Периодическая система химических элементов Д.И. Менделеева", "Периодическая система химических элементов Д.И. Менделеева (длиннопериодный вариант)", "Периодическая зависимость атомных радиусов элементов от заряда ядра", "Зависимость энергии ионизации атомов от атомного номера элемента", "Степени окисления".
</t>
  </si>
  <si>
    <t>7575-ЕН00076</t>
  </si>
  <si>
    <t xml:space="preserve">Комплект таблиц по химии раздаточных "Строение атома" </t>
  </si>
  <si>
    <t>Комплект из 8 таблиц, цвет. ламинирование, формат А4.
Комплектность: "Исторические модели атома", "Структура атома", "Энергетические уровни и подуровни электрона в атоме", "Квантовые числа", "Электронная конфигурация элемента", "Распределение электронов по электронным уровням", "Квантовые характеристики электронов в атоме", "Строение атомов элементов II периода и свойства их высших оксидов и гидроксидов".</t>
  </si>
  <si>
    <t>7570-ЕН00077</t>
  </si>
  <si>
    <t xml:space="preserve">Комплект таблиц по химии раздаточных "Строение органических веществ" </t>
  </si>
  <si>
    <t>Комплект из 16 таблиц, цвет. ламинирование, формат А4.
Комплектность: 
"Строение атома углерода. Виды гибридизации", "Строение алканов", "Изомерия алканов", "Строение алкенов", "Изомерия алкенов", "Строение алкинов", "Строение бензола", "Изомерия аренов", "Строение спиртов", "Строение фенола", "Строение альдегидов и кетонов", "Карбоновые кислоты", "Строение аминов", "Строение анилина", "Строение молекул органических веществ", "Заместители I и II рода".</t>
  </si>
  <si>
    <t>4279-ЕН00077</t>
  </si>
  <si>
    <t>Транспаранты "Азот и его соединения. Промышленный синтез аммиака"</t>
  </si>
  <si>
    <t>Комплект включает 15 транспарантов с одной пленкой для наложения.
Методические комментарии содержат пояснения к слайдам, а также задания для самостоятельной работы учащихся. Возможность наложения отдельных пленок друг на друга придает пособию динамичность.</t>
  </si>
  <si>
    <t>807-ЕН00078</t>
  </si>
  <si>
    <t>Транспаранты "Виды химических связей"</t>
  </si>
  <si>
    <t>9 транспарантов с методическим пособием.
Темы комплекта: ковалентная неполярная связь, образование неполярной молекулы водорода, ковалентная неполярная связь, образование полярной молекулы хлороводорода, электровалентная (ионная) связь, ионная связь, образование хлорида натрия, образование донорно-акцепторной связи, "q" и "п" связи, водородная связь.</t>
  </si>
  <si>
    <t>809-ЕН00079</t>
  </si>
  <si>
    <t>Транспаранты "Гибридизация орбиталей"</t>
  </si>
  <si>
    <t>5 транспарантов с методическим пособием.
Темы: форма s-, p- и d- орбиталей, гибридизация валентных орбиталей, изменения орбитальных энергий при гибридизации, пространственная ориентация гибридных орбиталей, формы молекул с гибридными орбиталями.</t>
  </si>
  <si>
    <t>808-ЕН00080</t>
  </si>
  <si>
    <t>Транспаранты "Процессы окисления-восстановления"</t>
  </si>
  <si>
    <t>4 транспаранта с методическим пособием.
Темы: изменение степеней окисления химических элементов, типичные окислители, типичные восстановители, схема процессов окисления-восстановления.</t>
  </si>
  <si>
    <t>4280-ЕН00081</t>
  </si>
  <si>
    <t>Транспаранты "Сера и её соединения. Производство серной кислоты"</t>
  </si>
  <si>
    <t>Комплект включает 15 транспарантов (рисунки, схемы) с 4-мя пленками для наложения и методические пояснения к ним. Возможность наложения отдельных пленок друг на друга придает пособию динамичность.</t>
  </si>
  <si>
    <t>811-ЕН00082</t>
  </si>
  <si>
    <t>Транспаранты "Электронные оболочки атомов"</t>
  </si>
  <si>
    <t xml:space="preserve">12 транспарантов с методическим пособием.
Темы комплекта: энергетические уровни и подуровни электрона в атоме, графическое изображение некоторых орбиталей, форма электронных облаков, построения периодов и электронных уровней, ионизационный потенциал, сродство к электрону, электроотрицательность, изменение величин атомных радиусов в зависимости от номеров элементов.
</t>
  </si>
  <si>
    <t>995-ЕН00083</t>
  </si>
  <si>
    <t>Транспаранты "Элементы и их свойства"</t>
  </si>
  <si>
    <t>11 транспарантов с методическим пособием.
Темы: распространенность элементов в оболочках земли, структурные единицы атома, взаимосвязь круговоротов кислорода и углерода, кислотно-основные свойства оксидов, зависимость свойств веществ от вида химической связи, простейшие вещества с молекулярной, атомной и металлической структурами, растворимость солей, кислот и оснований в воде.</t>
  </si>
  <si>
    <t>02387-ЕН00084</t>
  </si>
  <si>
    <t>Комплект портретов великих химиков</t>
  </si>
  <si>
    <t>Портреты формата  А3, 4+0 150г/м2
Состав комплекта: 1. Байер Адольф. 2. Берцелиус Йёнс Якоб. 3. Бойль Роберт. 4. Бутлеров Aлександр Mихайлович 5. Вудворд Роберт 6. Гей-Люссак Жозеф Луи 7. Дальтон Джон 8. Зелинский Николай Дмитриевич 9. Зинин Николай Николаевич 10. Лавуазье Антуан Лоран 11. Ломоносов Михаил Васильевич 12. Менделеев Дмитрий Иванович 13. Несмеянов Александр Николаевич 14. Полинг Лайнус Карл 15. Севергин Василий Михайлович 16. Ферсман Александр Евгеньевич</t>
  </si>
  <si>
    <t>14181-ЕН00085</t>
  </si>
  <si>
    <t>Комплект портретов выдающихся химиков</t>
  </si>
  <si>
    <t>.Перечень портретов: 1. Берцелиус Йёнс Якоб. 2. Бутлеров Aлександр Mихайлович. 3. Гей-Люссак Жозеф Луи. 4. Дальтон Джон. 5. Зелинский Николай Дмитриевич. 6. Зинин Николай Николаевич. 7. Лавуазье Антуан Лоран. 8. Менделеев Дмитрий Иванович.                                                                                                 Деревянная рамка, под стеклом, комплект 8 шт</t>
  </si>
  <si>
    <t>14374-ЕН00086</t>
  </si>
  <si>
    <t>Комплект портретов выдающихся биологов</t>
  </si>
  <si>
    <t>Перечень портретов: 1. Вавилов Николай Иванович. 2. Вернадский Владимир Иванович. 3. Дарвин Чарлз. 4. Линней Карл. 5. Мечников Илья Ильич. 6. Мичурин Иван Владимирович. 7. Павлов Иван Петрович. 8. Пастер Луи.​
Деревянная рамка, под стеклом, комплект 8 шт</t>
  </si>
  <si>
    <t>2.18.БИО</t>
  </si>
  <si>
    <t>8188-ЕН00087</t>
  </si>
  <si>
    <t xml:space="preserve">Комплект таблиц справочно-инструктивных по химии </t>
  </si>
  <si>
    <t xml:space="preserve"> Комплект ламинированных с двух сторон таблиц, формата А4, напечатанных на высококачественной бумаге белого цвета, плотностью  200 г/м2. Матовая ламинация,  формат А4</t>
  </si>
  <si>
    <t xml:space="preserve">комплект </t>
  </si>
  <si>
    <t>6620-ЕН00089</t>
  </si>
  <si>
    <t xml:space="preserve">Комплект таблиц по биологии дем. "Ботаника 1" </t>
  </si>
  <si>
    <t>Комплект из 12 ламинированных таблиц, формата А1.
Комплект содержит:
Комплект учебно-наглядных пособий формата А1 с полноцветной  печатью и матовой  ламинацией в количестве 12 таблиц.
Перечнь таблиц: 1. Грибы. 2. Сосна обыкновенная. 3. Зеленые водоросли. 4. Образовательные ткани. 5. Лишайники. 6. Органы цветкового растения. 7. Бурые и красные водоросли. 8. Зоны корня. 9. Зеленые мхи. Кукушкин лен. 10. Семена. 11. Строение и цикл развития папоротника. 12. Клетка зеленого листа.</t>
  </si>
  <si>
    <t>6621-ЕН00090</t>
  </si>
  <si>
    <t xml:space="preserve">Комплект таблиц по биологии дем. "Ботаника 2" </t>
  </si>
  <si>
    <t>Комплект из 18 ламинированных таблиц, формата А1.
Комплект содержит:
Комплект учебно-наглядных пособий формата А1 с полноцветной  печатью и матовой  ламинацией в количестве 18 таблиц.
Перечень таблиц: 1. Признаки двудольных и однодольных. 2. Побег. Почки. 3. Клеточное строение листа. 4. Видоизмененные побеги. 5. Семейство Крестоцветные. 6. Ткани стебля тыквы. 7. Семейство Мотыльковые. 8. Разнообразие листьев. 9. Семейство Розоцветные. 10. Клеточное строение стебля липы. 11. Семейство Пасленовые. 12. Сухие плоды. 13. Семейство Сложноцветные. 14. Сочные плоды. Соплодие. 15. Семейство Лилейные. 16. Корни. Корневые системы. 17. Семейство Злаки. Пшеница. 18. Цветок. Соцветие.</t>
  </si>
  <si>
    <t>6622-ЕН00091</t>
  </si>
  <si>
    <t xml:space="preserve">Комплект таблиц по биологии дем. "Зоология 1" </t>
  </si>
  <si>
    <t>Комплект из 14 ламинированных таблиц, формата А1.
Комплект содержит:
Комплект учебно-наглядных пособий формата А1 с полноцветной  печатью и матовой  ламинацией в количестве 14 таблиц.
Перечень таблиц: 1. Подцарство Одноклеточные животные, или Простейшие. 2. Тип Кишечнополостные. 3. Тип Плоские черви. Свободноживущие черви. 4. Тип Плоские черви. Паразитические черви. 5. Тип Круглые черви. 6. Тип Кольчатые черви. 7. Тип Моллюски. 8. Тип Моллюски. Класс Двустворчатые. 9. Тип Членистоногие. Класс Ракообразные. 10. Тип Членистоногие. Класс Паукообразные. 11. Тип Членистоногие. Класс Насекомые. 12. Полезные насекомые. 13. Класс Насекомые. Неполный метаморфоз. 14. Класс Насекомые. Полный метаморфоз.</t>
  </si>
  <si>
    <t>6623-ЕН00092</t>
  </si>
  <si>
    <t xml:space="preserve">Комплект таблиц по биологии дем. "Зоология 2" </t>
  </si>
  <si>
    <t>Комплект из 16 ламинированных таблиц, формата А1.
Комплект содержит:
Комплект учебно-наглядных пособий формата А1 с полноцветной  печатью и матовой  ламинацией в количестве 16 таблиц.
Перечень таблиц: 1. Тип Хордовые. Подтип Бесчерепные. Ланцетник. 2. Надкласс Рыбы. Скелет окуня. 3. Надкласс Рыбы. Внутреннее строение окуня. 4. Многообразие рыб. 5. Класс Земноводные. Скелеты лягушки и тритона. 6. Класс Земноводные. Внутреннее строение лягушки. 7. Многообразие земноводных. 8. Класс Пресмыкающиеся. Скелеты пресмыкающихся. 9. Класс Пресмыкающиеся. Внутреннее строение ящерицы. 10. Многообразие пресмыкающихся. 11. Класс Птицы. Скелет и мышцы крыла голубя. 12. Класс Птицы. Внутреннее строение голубя. 13. Многообразие и экологические группы птиц. 14. Класс Млекопитающие. Скелет и мышцы. 15. Класс Млекопитающие. Внутреннее строение кролика. 16. Многообразие млекопитающих.</t>
  </si>
  <si>
    <t>6626-ЕН00093</t>
  </si>
  <si>
    <t xml:space="preserve">Комплект таблиц по биологии дем. "Общая биология 1" </t>
  </si>
  <si>
    <t>Комплект из 16 ламинированных таблиц, формата А1.
Комплект содержит:
Комплект учебно-наглядных пособий формата А1 с полноцветной  печатью и матовой  ламинацией в количестве 16 таблиц.
Перечень таблиц: 1. Уровни организации жизни. 2. Схема строения клетки. Многообразие клеток. 3. Фотосинтез. 4. Энергетический обмен. 5. Строение молекулы белка. 6. Схема биосинтеза белка. 7. Молекула ДНК и ее репликация. 8. Митоз – деление клетки. 9. Типы бесполого размножения. 10. Мейоз – образование половых клеток. 11. Основные этапы эмбриогенеза хордовых животных. 12. Типы постэмбрионального развития животных. 13. Законы наследования (1). 14. Законы наследования (2). 15. Формы наследственной изменчивости. 16. Формы модификационной изменчивости.</t>
  </si>
  <si>
    <t>6627-ЕН00094</t>
  </si>
  <si>
    <t xml:space="preserve">Комплект таблиц по биологии дем. "Общая биология 2" </t>
  </si>
  <si>
    <t>Комплект из 14 ламинированных таблиц, формата А1.
Комплект содержит:
Комплект учебно-наглядных пособий формата А1 с полноцветной  печатью и матовой  ламинацией в количестве 14 таблиц.
Перечень таблиц: 1. Центры происхождения культурных растений. 2. Центры происхождения домашних животных. 3. Защитные окраски и формы тела у животных. 4. Формы естественного отбора. 5. Критерии вида. 6. Пути биологического прогресса. 7. Направления эволюционного процесса. 8. Палеонтологические доказательства эволюции. 9. Сравнительно-анатомические доказательства эволюции. 10. Зародышевое сходство позвоночных животных. 11. Этапы эволюции человека. 12. Схема строения биосферы. 13. Связи в лесном биоценозе. 14. Трофические связи и уровни в степном биоценозе.</t>
  </si>
  <si>
    <t>6624-ЕН00095</t>
  </si>
  <si>
    <t xml:space="preserve">Комплект таблиц по биологии дем. "Человек и его здоровье 1" </t>
  </si>
  <si>
    <t>Комплект из 20 ламинированных таблиц, формата А1.
Комплект содержит:
Комплект учебно-наглядных пособий формата А1 с полноцветной  печатью и матовой  ламинацией в количестве 20 таблиц.
Перечень таблиц: 1. Уровни организации тела человека. 2. Строение клетки. 3. Типы клеток и тканей. 4. Скелет. 5. Череп. 6. Скелетные мышцы. 7. Опорно-двигательный аппарат. 8. Система органов кровообращения. 9. Строение сердца. 10. Цикл сердечных сокращений. 11. Форменные элементы крови. 12. Лимфатическая система. 13. Строение органов дыхания. 14. Система органов пищеварения. 15. Микробы и вирусы. 16. Покровы. 17. Система органов выделения. 18. Оплодотворение и эмбриональное развитие. 19. Внутриутробное развитие. 20. Развитие ребенка.</t>
  </si>
  <si>
    <t>6625-ЕН00096</t>
  </si>
  <si>
    <t xml:space="preserve">Комплект таблиц по биологии дем. "Человек и его здоровье 2" </t>
  </si>
  <si>
    <t>Комплект из 10 ламинированных таблиц, формата А1.
Комплект содержит:
Комплект учебно-наглядных пособий формата А1 с полноцветной  печатью и матовой  ламинацией в количестве 10 таблиц.
Перечень таблиц: 1. Эндокринные железы. 2. Иммунная система. 3. Нервная система. 4. Нервная клетка. 5. Головной мозг. 6. Спинной мозг. Рефлекторная дуга. 7. Зрение. 8. Слух и равновесие. 9. Обоняние. 10. Вкус.</t>
  </si>
  <si>
    <t>6628-ЕН00097</t>
  </si>
  <si>
    <t xml:space="preserve">Комплект таблиц по всему курсу биологии </t>
  </si>
  <si>
    <t>Комплект из 120 полноцв. Ламинированных таблиц, формата А1.
Комплектность:
"Ботаника 1" (12 табл., формат А1, лам.)
"Ботаника 2" (18 табл., формат А1, лам.)
"Зоология 1" (14 табл., формат А1, лам.)
"Зоология 2" (16 табл., формат А1, лам.)
"Общая биология 1" (16 табл., формат А1, лам.)
"Общая биология 2" (14 табл., формат А1, лам.)
"Человек и его здоровье 1" (20 табл., формат А1, лам.)
"Человек и его здоровье 2" (10 табл., формат А1, лам.)</t>
  </si>
  <si>
    <t>9490-ЕН00098</t>
  </si>
  <si>
    <t xml:space="preserve">Таблица демонстрационная "Растения Красной книги" </t>
  </si>
  <si>
    <t>Размер 100х140 см.
 Изготовлена на виниле. Вес (плотность) - 440 г/кв.м. Печать односторонняя, полноцветная.</t>
  </si>
  <si>
    <t>9491-ЕН00099</t>
  </si>
  <si>
    <t>Размер 700х100 см.
Изготовлена на виниле. Вес (плотность) - 440 г/кв.м. Печать односторонняя, полноцветная.</t>
  </si>
  <si>
    <t>8396-ЕН00201</t>
  </si>
  <si>
    <t xml:space="preserve">Таблицы демонстрационные Биология 6 класс </t>
  </si>
  <si>
    <t>Учебный альбом из 14 листов. Формат 68 х 98 см.
Цветок. Соцветия. Семя. Плод. Корень. Побег и почка. Стебель. Лист. Вегетативное размножение растений. Бактерии, грибы. Водоросли. Лишайники. Мхи. Плауны. Хвощи. Папоротники. Голосеменные. Покрытосеменные. Двудольные (1). Покрытосеменные. Двудольные (2). Покрытосеменные. Однодольные.</t>
  </si>
  <si>
    <t>9823-ЕН00154</t>
  </si>
  <si>
    <t>Альбом «Биология 10-11 класс Цитология. Генетика. Селекция»</t>
  </si>
  <si>
    <t>Учебный альбом из 12 листов. Формат 68 х 98 см.
1. Строение клеток
2. Органоиды клетки
3. Химический состав клетки
4. Биосинтез белка
5. Фотосинтез
6. Формы размножения организмов
7. Образование клеток. Миоз. Мейтоз
8. Генетика. Законы Г. Менделя
9. Генетика пола
10. Изменчивость организмов
11. Происхождение культурных растений и домашних животных
12. Селекция</t>
  </si>
  <si>
    <t>9824-ЕН00203</t>
  </si>
  <si>
    <t>Альбом «Биология 10-11 класс  Эволюционное учение»</t>
  </si>
  <si>
    <t>Учебный альбом из 10 листов. Формат 68 х 98 см.
Развитие биологии до Ч. Дарвина. Эволюционное учение Ч.Дарвина. Виды. Образование видов. Изменчивость организмов. Искусственный отбор. Естественный отбор. Доказательства эволюции. Главные направления эволюции. Развитие органического мира. Эволюция человека.</t>
  </si>
  <si>
    <t>9825-ЕН00155</t>
  </si>
  <si>
    <t>Таблицы демонстрационные «Введение в экологию»</t>
  </si>
  <si>
    <t>Комплект таблиц (учебный альбом) из 18 листов. 
Формат 68х98 см.
Состав:
Зарождение и развитие экологии. Живые системы – объекты изучения экологии. Экология – междисциплинарная наука. Экосистема: основные компоненты. Основные среды жизни на планете. Классификация экологических факторов. Основные типы взаимодействия между видами. Комплексное действие экологических факторов. Типы питания живых организмов. Пищевые связи в экосистеме. Экологические ниши. Структура биосферы и её границы. Организм человека - среда обитания микроорганизмов. Антропогенное воздействие на окружающую среду. Рост численности населения на планете. Глобальное потепление 1. Глобальное потепление 2. Доступность пресной воды.</t>
  </si>
  <si>
    <t>15091-ЕН00153</t>
  </si>
  <si>
    <t>Учебный альбом «Биология 8-9 класс. Человек»</t>
  </si>
  <si>
    <t>Учебный альбом из 12 листов. Размер 68х98 см.
Типы тканей. Головной мозг. Спинной мозг. Функции нервной системы. Строение и работа сердца. Связь кровообращения и лимфообращения. Дыхание. Пищеварение. Строение почки. Строение и функции кожи. Строение и типы костей. Строение мышц. Восприятие. Органы чувств.</t>
  </si>
  <si>
    <t>БИО-062-001</t>
  </si>
  <si>
    <t>Комплект таблиц «Цветоводство»</t>
  </si>
  <si>
    <t>Комплект из 7 таблиц. Размер 68х98 см.
В комплект входит: 
1.Советы по пересадке комнатных растений и цветов — 2 шт, 2.Теневыносливые садовые декоративные растения — 3 шт., 3.Цветоводство — 2 шт.</t>
  </si>
  <si>
    <t>4413-ЕН00110</t>
  </si>
  <si>
    <t>Комплект таблиц «Экосистема-экологическая единица окружающей среды»</t>
  </si>
  <si>
    <t>Комплект из 12 таблиц. Размер 68х98 см.
Перечень таблиц: 
1. Структура современной экологии. 2. Уровни организации живых систем, изучаемых экологией. 3. Классификация экологических факторов. 4. Структура биогеоценоза. 5. Схема главных составных частей экосистемы. 6. Классификация природных экосистем. 7. Общая структура наземной и водной экосистем. 8. Основные типы экологических взаимодействий. 9. Обобщенная схема трофической структуры сообщества. 10. Распределение потоков энергии в разных экосистемах. 11. Схема биогеохимического круговорота веществ в экосистемах (на примере углерода). 12. Экологическая сукцессия.</t>
  </si>
  <si>
    <t>4412-ОБЖ00060</t>
  </si>
  <si>
    <t>Комплект таблиц «Биосфера - глобальная экосистема»</t>
  </si>
  <si>
    <t>Комплект из 15 таблиц. Размер 68х98 см.
Перечень таблиц: 
1. Общая структура биосферы оболочек земли. 
2. Распространение жизни в биосфере.
3. Озоновый экран биосферы. 
4. Круговорот углерода в биосфере. 
5. Круговорот кислорода в биосфере.
6. Круговорот воды в природе. 
7. Круговорот азота в природе. 8. Схема фотосинтеза. 9. Почва – важнейшая составляющая биосферы. 10. Виды вмешательства человека в биосферу. 11. Важнейшие источники загрязнения воздуха и грунтовых вод. 12. Факторы деградации почв. 13. Парниковый эффект. 14. Факторы радиоактивного загрязнения биосферы. 15. Глобальные экологические проблемы.</t>
  </si>
  <si>
    <t>168-ЕН00202</t>
  </si>
  <si>
    <t xml:space="preserve">Таблицы демонстрационные «Вещества растений. Клеточное строение» </t>
  </si>
  <si>
    <t>Учебный альбом из 12 листов. Размер 68х98 см.
Состав: Увеличительные приборы. Клеточное строение растений. Пластиды. Запасные вещества и ткани растений. Строение растительной клетки. Покровная ткань растений. Механическая ткань растений. Образовательная ткань растений. Основная ткань растений. Проводящая ткань растений (ксилема). Проводящая ткань растений (флоэма). Жизнедеятельность клетки.</t>
  </si>
  <si>
    <t>177-ЕН00199</t>
  </si>
  <si>
    <t>Комплект таблиц «Общее знакомство с цветковыми растениями»</t>
  </si>
  <si>
    <t>Учебный альбом из 6 листов. Размер 68х98 см.
Царства живой природы. Дикорастущие и культурные растения. Цветковое растение и его органы. Вегетативные органы растений. Генеративные органы растений. Жизненные формы растений.</t>
  </si>
  <si>
    <t>8065-ЕН00152</t>
  </si>
  <si>
    <t>Комплект таблиц «Биология 7 класс. Животные.»</t>
  </si>
  <si>
    <t>Комплект из 12 таблиц. Размер 68х98 см.
Комплектность:  
1.Земноводные амфмбии
2.Кишечнополостные.
3.Илекопитающие — особенности, классификация.   4.Млекопитающие-разнообразие и значение.  5.Моллюски.  6.Насекомые.  7.Одноклеточные.  8.Пресмыкающиеся рептилии.   9.Плоские, круглые, кольчатые черви.  10.Птицы.  11.Рыбы.  12.Членистоногие</t>
  </si>
  <si>
    <t>190-ЕН00204</t>
  </si>
  <si>
    <t>Комплект таблиц «Биология 10-11 класс. Строение тела человека»</t>
  </si>
  <si>
    <t xml:space="preserve">Учебный альбом из 10 листов. Формат 68х98 см.
Состав: Скелет. Мышцы (вид спереди). Мышцы (вид сзади). Кровеносная и лимфатическая системы. Дыхательная система. Пищеварительная система. Выделительная система. Нервная система. Женская половая система. Мужская половая система.Раздаточный материал - карточки 80 шт.
</t>
  </si>
  <si>
    <t>7582-ЕН00103</t>
  </si>
  <si>
    <t>Комплект  таблиц по ботанике раздаточных "Многообразие растений. Водные и прибрежные"</t>
  </si>
  <si>
    <t>Комплект из 16 полноцветных таблиц формата А4, напечатанных на картоне и ламинированных  пленкой.
Комплектность: таблицы с фотографиями – 16 шт., ПАСПОРТ – 1 шт.
Представлено 64 фотографии водных и прибрежных растений, указаны их видовые названия.</t>
  </si>
  <si>
    <t>7583-ЕН00104</t>
  </si>
  <si>
    <t>Комплект  таблиц по ботанике раздаточных "Многообразие растений. Лекарственные и ядовитые"</t>
  </si>
  <si>
    <t>Комплект из 16 полноцветных таблиц формата А4, напечатанных на картоне и ламинированных пленкой.
Комплектность: таблицы с фотографиями – 16 шт., паспорт – 1 шт.
 Представлено 64 фотографии лекарственных и ядовитых растений, указаны их видовые названия.</t>
  </si>
  <si>
    <t>7580-ЕН00105</t>
  </si>
  <si>
    <t xml:space="preserve">Комплект  таблиц по ботанике раздаточных "Многообразие растений. Лесные и луговые" </t>
  </si>
  <si>
    <t>Комплект из 16 полноцветных таблиц формата А4, напечатанных на картоне и ламинированных пленкой.                                 
Комплектность: таблицы с фотографиями – 16 шт., паспорт – 1 шт.
Представлено 64 фотографии лесных (Цветковые, Споровые, Лишайники) и луговых (Бобовые, Злаки, Разнотравье) растений, указаны их видовые названия.</t>
  </si>
  <si>
    <t>7581-ЕН00106</t>
  </si>
  <si>
    <t xml:space="preserve">Комплект  таблиц по ботанике раздаточных "Многообразие растений. Придорожные и сорные" </t>
  </si>
  <si>
    <t>Комплект из 16 полноцветных таблиц формата А4, напечатанных на картоне и ламинированных пленкой                                      
Комплектность: таблицы с фотографиями – 16 шт.,паспорт – 1 шт.
 Представлено 64 фотографии придорожных и сорных растений, указаны их видовые названия.</t>
  </si>
  <si>
    <t>4410-ЕН00107</t>
  </si>
  <si>
    <t xml:space="preserve">Комплект  таблиц по ботанике раздаточных "Разнообразие животных. Млекопитающие." </t>
  </si>
  <si>
    <t>Комплект из 16 полноцветных таблиц формата А4, напечатанных на картоне и ламинированных пленкой    
Комплектность: таблицы – 16 шт.,  руководство по эксплуатации – 1 шт.
 Подписаны видовые названия изображенных животных, указано их систематическое положение.</t>
  </si>
  <si>
    <t>5062-ЕН00108</t>
  </si>
  <si>
    <t>Комплект таблиц по зоологии раздаточных "Разнообразие животных. Птицы."</t>
  </si>
  <si>
    <t>Комплект из 16 полноцветных таблиц формата А4, напечатанных на картоне и ламинированных пленкой    
Комплектность: таблицы – 16 шт.,  руководство по эксплуатации – 1 шт. Подписаны видовые названия изображенных птиц, указано их систематическое положение.</t>
  </si>
  <si>
    <t>4412-ЕН00109</t>
  </si>
  <si>
    <t>Комплект таблиц по экологии  "Биосфера-глобальная экосистема. Вмешательство человека."</t>
  </si>
  <si>
    <t>Комплект из 15 ламинированных таблиц, формата А4)
Перечень таблиц:
 1. Общая структура биосферы оболочек земли. 2. Распространение жизни в биосфере. 3. Озоновый экран биосферы. 4. Круговорот углерода в биосфере. 5. Круговорот кислорода в биосфере. 6. Круговорот воды в природе. 7. Круговорот азота в природе. 8. Схема фотосинтеза. 9. Почва – важнейшая составляющая биосферы. 10. Виды вмешательства человека в биосферу. 11. Важнейшие источники загрязнения воздуха и грунтовых вод. 12. Факторы деградации почв. 13. Парниковый эффект. 14. Факторы радиоактивного загрязнения биосферы. 15. Глобальные экологические проблемы.</t>
  </si>
  <si>
    <t>4413-ЕН000110</t>
  </si>
  <si>
    <t xml:space="preserve">Комплект таблиц по экологии  "Экосистема-экологическая единица окружающей среды" </t>
  </si>
  <si>
    <t>Комплект из 12 ламинированных таблиц, формата А4)
Перечень таблиц: 
1. Структура современной экологии. 
2. Уровни организации живых систем, изучаемых экологией. 
3. Классификация экологических факторов. 
4. Структура биогеоценоза.
5. Схема главных составных частей экосистемы. 
6. Классификация природных экосистем. 
7. Общая структура наземной и водной экосистем. 
8. Основные типы экологических взаимодействий. 
9. Обобщенная схема трофической структуры сообщества. 10. Распределение потоков энергии в разных экосистемах. 11. Схема биогеохимического круговорота веществ в экосистемах (на примере углерода). 12. Экологическая сукцессия.</t>
  </si>
  <si>
    <t>7752-ЕН00111</t>
  </si>
  <si>
    <t xml:space="preserve">Комплект таблиц раздаточных                       "Грибы съедобные и несъедобные" </t>
  </si>
  <si>
    <t>Комплект из 8 полноцветных таблиц формата А4, напечатанных на картоне и ламинированных пленкой.
Комплектность: таблицы с фотографиями грибов – 8 шт., руководство по эксплуатации – 1 шт.
Представлено 10 фотографий съедобных грибов (белый гриб, подберезовик, подосиновик, масленок, лисичка, сыроежка, опенок летний, опенок осенний, шампиньон, груздь черный), 4 фотографии ядовитых грибов (бледная поганка, мухомор красный, мухомор пантерный, сатанинский гриб) и 2 фотографии несъедобных грибов (перечный гриб, чешуйчатка огненная), указаны их видовые названия.</t>
  </si>
  <si>
    <t>14757-ЕН00112</t>
  </si>
  <si>
    <t>Комплект таблиц раздаточных "Ядовитые животные"</t>
  </si>
  <si>
    <t>Комплект из 9 полноцветных листов формата А4, напечатанных на картоне и ламинированных пленкой. 
Комплектность: листы с фотографиями животных – 9 шт.; руководство по эксплуатации с методическими рекомендациями – 1 шт.
В пособии представлены фотографии 18 видов ядовитых животных, наиболее распространенных на территории России.
Медузы: медуза аурелия (Aurelia aurita), медуза-крестовичок (Gonionemus vertens).
Иглокожие: серый морской еж (Strongylocentrotus intermedius), амурская обыкновенная звезда (Asterias amurensis).
Многоножки: кольчатая сколопендра (Scolopendra cingulata).
Паукообразные: фаланга (сольпуга) (Solifugae Sundevall), крымский скорпион (Euscorpius tauricus), иксодовый клещ (Ixodidae), каракурт (черная вдова) (Latrodectus tredecimguttatus), южнорусский тарантул (Lycosa singoriensis).
Насекомые: дикая пчела (Apis mellifera), настоящая оса (Vespula squamosa), шмель спорадикус (Bombus sporadicus), шершень (шершневая оса) (Vespa crabro).
Рыбы: скорпена (морской ерш) (Scorpaena porcus), обыкновенный хвостокол (морской кот) (Dasyatis pastinaca).
Земноводные: краснобрюхая жерлянка (Bombina bombina).
Пресмыкающиеся: обыкновенная гадюка (Vipera berus).</t>
  </si>
  <si>
    <t>8945-МАТ00003</t>
  </si>
  <si>
    <t xml:space="preserve">Комплект таблиц "Алгебра и начала анализа. Неравенства" </t>
  </si>
  <si>
    <t>Комплект из 6 таблиц учебно-наглядных пособий формата А1 с полноцветной  печатью и матовой  ламинацией. 
Состав:  1. Метод интервалов. 2. Показательные неравенства. 3. Логарифмические неравенства. 4. Тригонометрические неравенства. 5. Графическое решение неравенств. 6. Неравенства с двумя переменными.</t>
  </si>
  <si>
    <t>2.18.МАТ</t>
  </si>
  <si>
    <t>8946-МАТ00004</t>
  </si>
  <si>
    <t>Комплект таблиц "Алгебра и начала анализа. Производная и первообразная"</t>
  </si>
  <si>
    <t>Комплект из 12 учебно-наглядных пособий формата А1 с полноцветной  печатью и матовой  ламинацией.
Состав:
 1. Производная функции. 2. Производные основных функций. 3. Вычисление производной. 4. Исследование функции с помощью производной. 5. Касательная к графику функции. 6. Физический смысл производной. 7. Наибольшее и наименьшее значения функции. 8. График производной функции. 9. Вторая производная функции. 10. Первообразная. 11. Вычисление первообразных. 12. Площадь криволинейной трапеции. Интеграл.</t>
  </si>
  <si>
    <t>8835-МАТ00005</t>
  </si>
  <si>
    <t xml:space="preserve">Комплект таблиц "Алгебра и начала анализа. Уравнения" </t>
  </si>
  <si>
    <t xml:space="preserve"> Комплект учебно-наглядных пособий формата А1 с полноцветной  печатью и матовой  ламинацией в количестве 12 таблиц:
 1. Методы решения уравнений (1). 2. Методы решения уравнений (2). 3. Иррациональные уравнения (1). 4. Иррациональные уравнения (2). 5. Показательные уравнения. 6. Логарифмические уравнения. 7. Тригонометрические уравнения. 8. Решение тригонометрических уравнений (1). 9. Решение тригонометрических уравнений (2). 10. Графическое решение уравнений.</t>
  </si>
  <si>
    <t>8836-МАТ00006</t>
  </si>
  <si>
    <t>Комплект таблиц "Алгебра и начала анализа. Формулы. Преобразования выражений"</t>
  </si>
  <si>
    <t>Комплект учебно-наглядных пособий формата А1 с полноцветной  печатью и матовой  ламинацией в количестве 8 таблиц: 
1. Формулы тригонометрии (1).
 2. Формулы тригонометрии (2). 
3. Формулы тригонометрии (3).
 4. Комплексные числа (1). 
5. Комплексные числа (2). 
6. Логарифм и его свойства (1). 
7. Логарифм и его свойства (2). 
8. Логарифм и его свойства (3).</t>
  </si>
  <si>
    <t>8837-МАТ00007</t>
  </si>
  <si>
    <t>Комплект таблиц "Алгебра и начала анализа. Функции и их свойства"</t>
  </si>
  <si>
    <t>Комплект учебно-наглядных пособий формата А1 с полноцветной  печатью и матовой  ламинацией в количестве 14 таблиц: 
1. Тригонометрическая окружность. Синус и косинус угла. 2. Тригонометрическая окружность. Тангенс и котангенс угла. 3. Тригонометрические функции (1). 4. Тригонометрические функции (2). 5. Обратные тригонометрические функции (1). 6. Обратные тригонометрические функции (2). 7. Степенная функция y = xp. 8. Показательная функция. 9. Логарифмическая функция. 10. Графики функций. 11. Взаимно-обратные функции. 12. Свойства функций. 13. Асимптоты графиков функций. 14. Схема исследования функции y = f ( x ).</t>
  </si>
  <si>
    <t>7705-МАТ00008</t>
  </si>
  <si>
    <t xml:space="preserve">Комплект таблиц по алгебре "Алгебра. Графики числовых функций" </t>
  </si>
  <si>
    <t>Комплект учебно-наглядных пособий формата А1 с полноцветной  печатью и матовой  ламинацией в количестве 6 таблиц: 
Чтение графиков (1). Чтение графиков (2). Графики реальных процессов. Преобразование графиков (1). Преобразование графиков (2). Преобразование графиков (3).</t>
  </si>
  <si>
    <t>7711-МАТ00009</t>
  </si>
  <si>
    <t>Комплект таблиц по алгебре "Алгебра. Неравенства"</t>
  </si>
  <si>
    <t>Комплект учебно-наглядных пособий формата А1 с полноцветной  печатью и матовой  ламинацией в количестве 8 таблиц: Числовые неравенства и их свойства. Графическое решение неравенств. Двойное неравенство. Числовые промежутки. Линейные неравенства. Системы линейных неравенств. Квадратные неравенства. Дробно-рациональные неравенства.</t>
  </si>
  <si>
    <t>7710-МАТ00010</t>
  </si>
  <si>
    <t xml:space="preserve">Комплект таблиц по алгебре "Алгебра. Уравнения" </t>
  </si>
  <si>
    <t>Комплект учебно-наглядных пособий формата А1 с полноцветной  печатью и матовой  ламинацией в количестве 12 таблиц: 
1. Линейные уравнения с одной переменной. 2. Системы уравнений с двумя переменными (1). 3. Системы уравнений с двумя переменными (2). 4. Неполные квадратные уравнения. 5. Квадратные уравнения. 6. Теорема Виета. 7. Дробные уравнения. 8. Уравнения с двумя переменными и их графики. 9. Графическое решение уравнений. 10. Графическое решение систем линейных уравнений. 11. Графическое решение систем нелинейных уравнений. 12. Выражения. Тождества. Уравнения</t>
  </si>
  <si>
    <t>7703-МАТ00011</t>
  </si>
  <si>
    <t>Комплект таблиц по алгебре "Алгебра. Формулы. Преобразования выражений"</t>
  </si>
  <si>
    <t xml:space="preserve"> Комплект учебно-наглядных пособий формата А1 с полноцветной  печатью и матовой  ламинацией в количестве 10 таблиц: 
Формулы сокращенного умножения (1). Формулы сокращенного умножения (2). Степени с натуральным и целым показателями. Степень с рациональным показателем. Квадратный корень и его свойства. Действия с квадратными корнями. Корни натуральной степени. Одночлены и многочлены. Действия с многочленами. Разложение многочлена на множители.</t>
  </si>
  <si>
    <t>7712-МАТ00012</t>
  </si>
  <si>
    <t xml:space="preserve">Комплект таблиц по алгебре "Алгебра. Функции, их свойства и графики" </t>
  </si>
  <si>
    <t xml:space="preserve"> Комплект учебно-наглядных пособий формата А1 с полноцветной  печатью и матовой  ламинацией в количестве 8 таблиц: 
Прямая пропорциональность. Обратная пропорциональность. Линейная функция. Функция y = x^2 , y = x ^3. Функции v x , 3v x. Квадратичная функция (1). Квадратичная функция (2). Функции и их графики.</t>
  </si>
  <si>
    <t>7704-МАТ00013</t>
  </si>
  <si>
    <t xml:space="preserve">Комплект таблиц по алгебре "Алгебра. Числа. Числовые последовательности" </t>
  </si>
  <si>
    <t xml:space="preserve"> Комплект учебно-наглядных пособий формата А1 с полноцветной  печатью и матовой  ламинацией в количестве 6 таблиц: 
Развитие понятия числа. Числовые последовательности. Арифметическая прогрессия. Геометрическая прогрессия (1). Геометрическая прогрессия (2). Сложные проценты.</t>
  </si>
  <si>
    <t>10825-МАТ00014</t>
  </si>
  <si>
    <t xml:space="preserve">Комплект таблиц по всему курсу "Алгебра и начала анализа" </t>
  </si>
  <si>
    <t>Комплект из 50 таблиц, формата А1, полноцв.ламинир.
Состав:
"Алгебра и начала анализа. Неравенства" (6 табл., формат А1, лам.)
"Алгебра и начала анализа. Производная и первообразная" (12 табл., формат А1, лам.)
"Алгебра и начала анализа. Уравнения" (10 табл., формат А1, лам)
"Алгебра и начала анализа. Формулы. Преобразования выражений" (8табл, формат А1,лам)
"Алгебра и начала анализа. Функции и их свойства" (14 табл., формат А1, лам)​</t>
  </si>
  <si>
    <t>7713-МАТ00015</t>
  </si>
  <si>
    <t xml:space="preserve">Комплект таблиц по всему курсу алгебры </t>
  </si>
  <si>
    <t>​Комплект из 50 таблиц, формата А1, полноцв.ламинир.
Состав:
"Алгебра. Графики числовых функций" (6 табл., формат А1, лам.)
"Алгебра. Неравенства" (8 табл., формат А1, лам.)
"Алгебра. Уравнения" (12 табл., формат А1, лам.)
"Алгебра. Формулы. Преобразования выражений" (10 табл., формат А1, лам.)
"Алгебра. Функции, их свойства и графики" (8 табл., формат А1, лам.)
"Алгебра. Числа. Числовые последовательности" (6 табл., формат А1, лам.)</t>
  </si>
  <si>
    <t>7171-МАТ00016</t>
  </si>
  <si>
    <t xml:space="preserve">Комплект таблиц по всему курсу геометрии  </t>
  </si>
  <si>
    <t>Комплект из 100 таблиц, формата А1, полноцв.ламинир.
Состав:
"Планиметрия. Многоугольники" (10 табл., формат А1, лам.)
"Планиметрия. Окружность" (8 табл., формат А1, лам.)
"Планиметрия. Преобразования фигур. Координаты. Векторы"(10 т, А1, лам)
"Планиметрия. Прямые. Отрезки. Углы" (8 табл., А1, лам.)
"Планиметрия. Треугольники" (14 табл., формат А1, лам.)
"Стереометрия. Векторы и координаты в пространстве" (8 табл., А1, лам.)
"Стереометрия. Взаимное расположение фигур в пространстве" (8т, А1,лам)
"Стереометрия. Вычисление расстояний и углов в пространстве"(8т,А1,лам)
"Стереометрия. Круглые тела" (10 табл., А1, лам.)
"Стереометрия. Многогранники" (8 табл., А1, лам.)
"Стереометрия. Основные построения в пространстве" (8 табл., А1, лам.)​</t>
  </si>
  <si>
    <t>6778-МАТ00017</t>
  </si>
  <si>
    <t xml:space="preserve">Комплект таблиц по геометрии "Планиметрия. Многоугольники" </t>
  </si>
  <si>
    <t xml:space="preserve"> Комплект учебно-наглядных пособий формата А1 с полноцветной  печатью и матовой  ламинацией в количестве 10 таблиц:
 1. Свойства параллелограммов. 2. Трапеция. 3. Признаки параллелограмма и его видов. 4. Свойства многоугольников. 5. Теорема Фалеса. 6. Правильные треугольник и четырехугольник. 7. Правильные шестиугольник и восьмиугольник. 8. Площадь многоугольника (1). 9. Правильные девятиугольник и двенадцатиугольник. 10. Площадь многоугольника (2).</t>
  </si>
  <si>
    <t>6776-МАТ00018</t>
  </si>
  <si>
    <t xml:space="preserve">Комплект таблиц по геометрии "Планиметрия. Окружность" </t>
  </si>
  <si>
    <t>Комплект учебно-наглядных пособий формата А1 с полноцветной  печатью и матовой ламинацией в количестве 8 таблиц: 
1. Окружность. Хорды и касательные. 2. Окружность, описанная около треугольника. 3. Окружность, вписанная в треугольник. 4. Построения циркулем и линейкой. 5. Центральные и вписанные углы. 6. Свойства хорд и секущих. 7. Вписанные и описанные четырехугольники. 8. Длина окружности и площадь круга.</t>
  </si>
  <si>
    <t>6777-МАТ00019</t>
  </si>
  <si>
    <t>Комплект таблиц по геометрии "Планиметрия. Преобразования фигур. Координаты. Векторы"</t>
  </si>
  <si>
    <t xml:space="preserve"> Комплект учебно-наглядных пособий формата А1 с полноцветной  печатью и матовой ламинацией в количестве 10 таблиц: 
1. Симметрии. 2. Гомотетия. 3. Параллельный перенос и поворот. 4. Декартовы координаты на плоскости. 5. Свойства движений. 6. Уравнения окружности и прямой. 7. Синус, косинус и тангенс углов от 0° до 180°. 8. Векторы. Сумма векторов. 9. Действия над векторами. 10. Скалярное произведение векторов.</t>
  </si>
  <si>
    <t>7116-МАТ00020</t>
  </si>
  <si>
    <t>Комплект таблиц по геометрии "Планиметрия. Прямые. Отрезки. Углы"</t>
  </si>
  <si>
    <t>Комплект из 8 таблиц. Формат А1. Ламинирование. 
Содержит:
Комплект учебно-наглядных пособий формата А1 с полноцветной  печатью и матовой  ламинацией в количестве 8 таблиц: 1. Измерение отрезков и углов. 2. Смежные и вертикальные углы. 3. Биссектриса угла. Перпендикулярные прямые. 4. Признаки параллельности прямых. 5. Свойства параллельных прямых. 6. Сумма углов треугольника. Внешний угол треугольника. 7. Построение отрезков, заданных формулами (1). 8. Построение отрезков, заданных формулами (2).</t>
  </si>
  <si>
    <t>6775-МАТ00021</t>
  </si>
  <si>
    <t xml:space="preserve">Комплект таблиц по геометрии "Планиметрия. Треугольники" </t>
  </si>
  <si>
    <t>Комплект учебно-наглядных пособий формата А1 с полноцветной  печатью и матовой  ламинацией в количестве 14 таблиц: 
1. Виды треугольников. Равные треугольники. 2. Признаки равенства треугольников. 3. Основные линии в треугольнике. 4. Равнобедренный треугольник. 5. Отношения отрезков в треугольнике. 6. Прямоугольный треугольник. 7. Теорема Пифагора. 8. Синус, косинус, тангенс острого угла прямоугольного треугольника. 9. Подобие треугольников. 10. Теорема косинусов. 11. Теорема синусов. 12. Площадь треугольника (1). 13. Площадь треугольника (2). 14. Окружность и прямая Эйлера.</t>
  </si>
  <si>
    <t>7168-МАТ00022</t>
  </si>
  <si>
    <t xml:space="preserve">Комплект таблиц по геометрии "Стереометрия. Векторы и координаты в пространстве" </t>
  </si>
  <si>
    <t>Комплект учебно-наглядных пособий формата А1 с полноцветной  печатью и матовой ламинацией в количестве 8 таблиц: 
1. Прямоугольная система координат. 2. Линейные операции над векторами. 3. Скалярное произведение векторов. 4. Разложение вектора по трем некомпланарным векторам. 5. Вычисление углов. 6. Уравнение плоскости. 7. Уравнение сферы. 8. Векторный и координатный методы решения задач.</t>
  </si>
  <si>
    <t>7115-МАТ00023</t>
  </si>
  <si>
    <t xml:space="preserve">Комплект таблиц по геометрии "Стереометрия. Взаимное расположение фигур в пространстве" </t>
  </si>
  <si>
    <t>Комплект из 8 ламинированных таблиц , формата А1.
Содержит:
Комплект учебно-наглядных пособий формата А1 с полноцветной  печатью и матовой  ламинацией в количестве 8 таблиц: 1. Основные фигуры и их свойства. 2. Взаимное расположение прямых в пространстве. 3. Скрещивающиеся прямые. 4. Взаимное расположение прямой и плоскости. 5. Перпендикулярность прямых и плоскостей. 6. Параллельность прямых и плоскостей. 7. Взаимное расположение плоскостей. 8. Теорема о трех перпендикулярах.</t>
  </si>
  <si>
    <t>7114-МАТ00024</t>
  </si>
  <si>
    <t>Комплект таблиц по геометрии "Стереометрия. Вычисление расстояний и углов в пространстве"</t>
  </si>
  <si>
    <t>Комплект учебно-наглядных пособий формата А1 с полноцветной  печатью и матовой  ламинацией в количестве 8 таблиц:
 1. Расстояние между двумя точками. 2. Расстояние от точки до прямой. 3. Расстояние от точки до плоскости. 4. Расстояние между скрещивающимися прямыми. 5. Угол между скрещивающимися прямыми. 6. Угол между прямой и плоскостью. 7. Двугранные углы. 8. Угол между двумя плоскостями.</t>
  </si>
  <si>
    <t>7169-МАТ00025</t>
  </si>
  <si>
    <t xml:space="preserve">Комплект таблиц по геометрии "Стереометрия. Круглые тела" </t>
  </si>
  <si>
    <t>Комплект учебно-наглядных пособий формата А1 с полноцветной  печатью и матовой ламинацией в количестве 8 таблиц: 
1. Цилиндр. 2. Конус. 3. Шар. Сфера.
 4. Комбинации шара и пирамиды (1).
 5. Комбинации шара и пирамиды (2).
 6. Комбинации конуса и пирамиды. 7. Комбинации цилиндра и призмы. 8. Комбинации шара и призмы. 9. Площадь поверхностей круглых тел (S). 10. Объемы круглых тел и их частей (V).</t>
  </si>
  <si>
    <t>7170-МАТ00026</t>
  </si>
  <si>
    <t xml:space="preserve">Комплект таблиц по геометрии "Стереометрия. Многогранники" </t>
  </si>
  <si>
    <t>Комплект учебно-наглядных пособий формата А1 с полноцветной  печатью и матовой ламинацией в количестве 8 таблиц: 
1. Правильные многогранники. 2. Призмы. 3. Параллелепипед. 4. Пирамиды. 5. Виды пирамид. 6. Правильная пирамида. 7. Усеченная пирамида. 8. Площади поверхностей и объемы пирамид.</t>
  </si>
  <si>
    <t>7167-МАТ00027</t>
  </si>
  <si>
    <t xml:space="preserve">Комплект таблиц по геометрии "Стереометрия. Основные построения в пространстве" </t>
  </si>
  <si>
    <t>Комплект учебно-наглядных пособий формата А1 с полноцветной  печатью и матовой ламинацией в количестве 8 таблиц: 
1. Изображение плоских фигур в параллельной проекции. 2. Изображение призм и пирамид в параллельной проекции. 3. Построение точки пересечения прямой с плоскостью. 4. Построение линии пересечения двух плоскостей. 5. Построение основного следа секущей плоскости. 6. Построение сечения плоскостью, заданной тремя точками. 7. Сечения куба. 8. Построение прямой, перпендикулярной заданной прямой.</t>
  </si>
  <si>
    <t>6495-МАТ00028</t>
  </si>
  <si>
    <t xml:space="preserve">Таблицы демонстрационные "Алгебра 10 класс" </t>
  </si>
  <si>
    <t>Учебный альбом из 17 листов, формат 68*98 см.
Состав:
Тригонометрические функции. Синус, косинус, тангенс и котангенс. Свойства синуса, косинуса, тангенса и котангенса. Основные тригонометрические тождества. Формулы сложения. Формулы суммы и разности синусов (косинусов). Формулы двойного аргумента. Формулы половинного аргумента. Графики функций синус и косинус. Преобразование графиков функций синус и косинус. Графики функций тангенс и котангенс. Преобразование графиков функций тангенс и котангенс. Арксинус, арккосинус, арктангенс и арккотангенс. Решение тригонометрических уравнений. Решение тригонометрических неравенств. Свойство периодичности функции. Периодичность тригонометрических функций. Приращение функции. Понятие о производной. Правила вычисления производных. Производная сложной функции. Производные тригонометрических функций. Применения непрерывности и производной. Касательная к графику функции. Критические точки функции, максимумы и минимумы. Сложная функция.</t>
  </si>
  <si>
    <t>6496-МАТ00029</t>
  </si>
  <si>
    <t xml:space="preserve">Таблицы демонстрационные "Алгебра 11 класс" </t>
  </si>
  <si>
    <t>Учебный альбом из 15 листов, формат 68*98 см.
Состав:
Первообразная. Правила нахождения первообразных. Площадь криволинейной трапеции. Интеграл. Формула Ньютона-Лейбница. Вычисление объемов тел. Показательная функция. Показательные уравнения и неравенства. Логарифмическая функция. Свойства логарифмов. Логарифмические уравнения и неравенства. Понятие об обратной функции. Производная показательной функции. Производная логарифмической функции. Степенная функция и ее производная. Дифференциальные уравнения.</t>
  </si>
  <si>
    <t>6492-МАТ00030</t>
  </si>
  <si>
    <t xml:space="preserve">Таблицы демонстрационные "Алгебра 7 класс" </t>
  </si>
  <si>
    <t>Учебный альбом из 15 листов, формат 68*98 см.
Состав:
Выражения. Преобразование выражений. Уравнения с одной переменной. Функции и их графики. Линейная функция. Степень и ее свойства. Одночлены. Функции y = x2 и y = x3 и их графики. Абсолютная и относительная погрешность. Сумма и разность многочленов. Произведение одночлена и многочленов. Произведение многочленов. Квадрат суммы и квадрат разности. Разность квадратов. Сумма и разность кубов. Преобразование целых выражений. Линейные уравнения с двумя переменными и их системы. Решение систем линейных уравнений.</t>
  </si>
  <si>
    <t>6493-МАТ00031</t>
  </si>
  <si>
    <t xml:space="preserve">Таблицы демонстрационные "Алгебра 8 класс" </t>
  </si>
  <si>
    <t>Учебный альбом из 14 листов, формат 68*98 см.
Состав:
Рациональные дроби и их свойства. Сумма и разность дробей. Произведение и частное дробей. Функция и ее график. Действительные числа. Арифметический квадратный корень. Функция и ее график. Свойства арифметического квадратного корня. Квадратное уравнение и его корни. Формула корней квадратного уравнения. Дробные рациональные уравнения. Числовые неравенства и их свойства. Неравенства с одной переменной и их системы. Степень с целым показателем и её свойства.</t>
  </si>
  <si>
    <t>6494-МАТ00032</t>
  </si>
  <si>
    <t xml:space="preserve">Таблицы демонстрационные "Алгебра 9 класс" </t>
  </si>
  <si>
    <t>Учебный альбом из 12 листов, формат 68*98 см.
Состав:
Функции и их свойства. Квадратный трехчлен. Квадратичная функция и ее график. Преобразование графика квадратичной функции. Неравенства второй степени с одной переменной. Уравнения с одной переменной. Системы уравнений с двумя переменными. Арифметическая прогрессия. Геометрическая прогрессия. Степенная функция. Корень n-й степени. Степень с рациональным показателем и ее свойства.</t>
  </si>
  <si>
    <t>6219-МАТ00033</t>
  </si>
  <si>
    <t xml:space="preserve">Таблицы демонстрационные "Векторы" </t>
  </si>
  <si>
    <t>Учебный альбом из 8 листов. Формат 68 х 98 см.
Состав:
Понятие вектора. Равенство векторов. Сложение векторов. Законы сложения векторов. Правила параллелограмма и многоугольника. Вычитание векторов. Умножение вектора на число. Законы умножения. Применение векторов к решению задач. Разложение вектора по двум неколлинеарным векторам. Скалярное произведение векторов на плоскости. Координаты векторов.</t>
  </si>
  <si>
    <t>6500-МАТ00034</t>
  </si>
  <si>
    <t xml:space="preserve">Таблицы демонстрационные "Геометрия 10 класс" </t>
  </si>
  <si>
    <t>Учебный альбом из 14 листов, формат 68*98 см. 
Состав:
Параллельность прямых, прямой и плоскости. Взаимное расположение прямых в пространстве. Параллельность плоскостей. Тетраэдр и параллепипед. Перпендикулярность прямой и плоскости. Перпендикуляр и наклонные. Угол между прямой и плоскостью. Двугранный угол. Перпендикулярность плоскостей. Понятие многогранника. Призма. Пирамида. Правильные многоугольники. Вектор в пространстве. Сложение и вычитание векторов в пространстве. Умножение вектора на число. Компланарные векторы. Площадь поверхности пирамиды и круглых тел.</t>
  </si>
  <si>
    <t>6501-МАТ00035</t>
  </si>
  <si>
    <t xml:space="preserve">Таблицы демонстрационные "Геометрия 11 класс" </t>
  </si>
  <si>
    <t>Учебный альбом из 12 листов, формат 68*98 см. 
Состав:
Координаты точки и координаты вектора в пространстве. Скалярное произведение векторов в пространстве. Движения. Цилиндр. Конус. Сфера и шар. Объем прямоугольного параллелепипеда. Объем прямой призмы и цилиндра. Объем наклонной призмы. Объем пирамиды. Объем конуса. Объем шара и площадь сферы.</t>
  </si>
  <si>
    <t>6497-МАТ00036</t>
  </si>
  <si>
    <t xml:space="preserve">Таблицы демонстрационные "Геометрия 7 класс" </t>
  </si>
  <si>
    <t>Учебный альбом из 14 листов, формат 68*98 см. 
Состав:
Луч и угол. Сравнение отрезков и углов. Измерение отрезков. Измерение углов. Перпендикулярные прямые. Признаки равенства треугольников. Медианы, биссектрисы и высоты треугольника. Построения циркулем и линейкой. Признаки параллельности двух прямых. Аксиома параллельных прямых. Теоремы об углах, образованных двумя параллельными прямыми и секущей. Сумма углов треугольника. Соотношение между сторонами и углами треугольника. Прямоугольные треугольники. Построение треугольника по трем элементам.</t>
  </si>
  <si>
    <t>6498-МАТ00037</t>
  </si>
  <si>
    <t xml:space="preserve">Таблицы демонстрационные "Геометрия 8 класс" </t>
  </si>
  <si>
    <t>Учебный альбом из 15 листов, формат 68*98 см.
Состав:
Многоугольники. Параллелограмм и трапеция. Прямоугольник, ромб, квадрат. Площадь многоугольника. Площадь треугольника, параллелограмма и трапеции. Теорема Пифагора. Подобные треугольники. Признаки подобия треугольников. Соотношения между сторонами и углами прямоугольного треугольника. Взаимное расположение прямой и окружности. Касательная к окружности. Центральные и вписанные углы. Вписанная и описанная окружность. Понятие вектора. Сложение и вычитание векторов. Умножение вектора на число. Осевая и центральная симметрия.</t>
  </si>
  <si>
    <t>6499-МАТ00038</t>
  </si>
  <si>
    <t xml:space="preserve">Таблицы демонстрационные "Геометрия 9 класс" </t>
  </si>
  <si>
    <t>Учебный альбом из 13 листов, формат 68*98 см. 
Состав:
Координаты вектора. Связь между координатами вектора и координатами его начала и конца. Уравнения окружности и прямой. Синус, косинус, тангенс угла. Основное тригонометрическое тождество. Формулы приведения. Соотношения между сторонами и углами треугольника. Теоремы синусов и косинусов. Скалярное произведение векторов. Правильные многоугольники. Построение правильных многоугольников. Длина окружности и площадь круга. Понятие движения. Параллельный перенос и поворот.</t>
  </si>
  <si>
    <t>777-МАТ00082</t>
  </si>
  <si>
    <t xml:space="preserve">Таблицы демонстрационные "Геометрия 7 — 10 класс" </t>
  </si>
  <si>
    <t>Комплект из 10 таблиц. Размер 68х98см.</t>
  </si>
  <si>
    <t>6804-МАТ00039</t>
  </si>
  <si>
    <t xml:space="preserve">Таблицы демонстрационные "Комбинаторика" </t>
  </si>
  <si>
    <t>Учебный альбом из 5 листов, формат 68*98 см.
Метод математической индукции. Комбинаторные принципы сложения и вычитания. Основные формулы комбинаторики. Бином Ньютона. Принцип Дирихле.</t>
  </si>
  <si>
    <t>6490-МАТ00040</t>
  </si>
  <si>
    <t xml:space="preserve">Таблицы демонстрационные "Математика 5 класс" </t>
  </si>
  <si>
    <t>Учебный альбом из 18 листов, формат 68*98 см.
Натуральные числа и их сравнение. Квадраты натуральных чисел. Простые числа. Сложение и вычитание натуральных чисел, свойства сложения. Умножение и деление натуральных чисел, свойства умножения. Обыкновенная дробь. Сравнение обыкновенных дробей. Сложение и вычитание дробей с одинаковыми знаменателями. Десятичная дробь и действия с десятичными дробями. Умножение и деление десятичных дробей. Проценты. Шкалы и координаты. Диаграммы и графики. Решение уравнений. Решение задач на движение. Геометрические фигуры: точка, отрезок, луч, прямая, ломаная. Измерения углов. Транспортир. Инструменты для вычислений и измерений величин на местности. Площадь прямоугольника. Единицы площадей.</t>
  </si>
  <si>
    <t>6490-МАТ00040/1</t>
  </si>
  <si>
    <t>КОМПЛЕКТ ТАБЛИЦ МАТЕМАТИКА 5 КЛАСС</t>
  </si>
  <si>
    <t>Деление десятичных дробей 
Десятичные дроби. Сложение и вычитание 
Десятичные дроби. Сравнение 
Длина окружности. Площадь круга 
Единицы измерения площади 
Задачи на проценты 
Многоугольники 
Обыкновенные дроби 
Окружность и круг 
Отрезок 
Плоскость, прямая, луч 
Проценты 
Прямоугольник 
Прямоугольный параллелепипед 
Свойства сложения 
Свойства умножения 
Сложение и вычитание обыкновенных дробей 
Среднее арифметическое 
Угол 
Умножение десятичных дробей 
Шкалы</t>
  </si>
  <si>
    <t>6491-МАТ00041</t>
  </si>
  <si>
    <t xml:space="preserve">Таблицы демонстрационные "Математика 6 класс" </t>
  </si>
  <si>
    <t>Учебный альбом из 12 листов, формат 68*98 см.
Делимость чисел. Основное свойство дроби. Сокращение дробей. Сложение и вычитание дробей. Обыкновенные дроби с разными знаменателями. Умножение и деление обыкновенных дробей. Задачи на дроби. Пропорция. Масштаб. Прямая и обратная пропорциональность величин. Положительные и отрицательные числа. Модуль числа. Координаты точки. Действия с положительными и отрицательными числами. Рациональные числа. Решение задач с помощью линейных уравнений. Окружность и круг. Перпендикулярные и параллельные прямые.</t>
  </si>
  <si>
    <t>6491-МАТ00041/1</t>
  </si>
  <si>
    <t>КОМПЛЕКТ ТАБЛИЦ МАТЕМАТИКА 6 КЛАСС</t>
  </si>
  <si>
    <t>Графики 
Деление обыкновенных дробей 
Диаграммы 
Координатная плоскость 
НОД и НОК чисел 
Основное свойство обыкновенной дроби 
Отношения и пропорции 
Перпендикулярные прямые 
Положительные и отрицательные числа 
Признаки делимости 
Решение уравнений 
Сложение и вычитание положительных и отрицательных чисел. Умножение и деление 
Сравнение, сложение и вычитание дробей с разными знаменателями 
Умножение обыкновенных дробей</t>
  </si>
  <si>
    <t>6415-МАТ00042</t>
  </si>
  <si>
    <t xml:space="preserve">Таблицы демонстрационные "Многогранники"  </t>
  </si>
  <si>
    <t>Учебный альбом из 11 листов и 64 карточек. Формат 68х98 см. 
Параллельное проектирование. Изображение плоских фигур. Поэтапное иллюстрирование доказательства теорем. Взаимное расположение прямых и плоскостей. Правильные многогранники. Изображение многогранников. Круглые тела. (тела вращения). Вписанный и описанный шары. Построение точки встречи (следа) прямой с плоскостью. Построение сечений. Иллюстрации к нетипичным стереометрическим ситуациям.</t>
  </si>
  <si>
    <t>6218-МАТ00043</t>
  </si>
  <si>
    <t xml:space="preserve">Таблицы демонстрационные "Многоугольники"  </t>
  </si>
  <si>
    <t>Учебный альбом из 7 листов. Формат 68 х 98 см. 
 Состав:
Выпуклые и невыпуклые многоугольники. Четырехугольники. Параллелограмм и трапеция. Признаки и свойства параллелограмма. Прямоугольник. Ромб. Квадрат. Площадь многоугольника. Площадь параллелограмма и трапеции. Вписанная и описанная окружности. Площадь прямоугольника и треугольника.</t>
  </si>
  <si>
    <t>6489-МАТ00044</t>
  </si>
  <si>
    <t xml:space="preserve">Таблицы демонстрационные "Неравенства. Решение неравенств"  </t>
  </si>
  <si>
    <t>Учебный альбом из 13 листов. Формат 68х98 см. 
Состав:
Неравенства. Решение неравенств. Линейные неравенства. Исследование квдратного трехчлена. Квадратные неравенства. Метод интервалов. Простейшие тригонометрические неравенства. Решение тригонометрических неравенств. Логарифмические неравенства. Показательные неравенства. Неравеснства с параметрами. Система неравенств. Иррациональные неравенства. Неравенства с модулями.</t>
  </si>
  <si>
    <t>6488-МАТ00045</t>
  </si>
  <si>
    <t xml:space="preserve">Таблицы демонстрационные "Производная и её применение" </t>
  </si>
  <si>
    <t>Учебный альбом из 11 листов и 48 карточек. Формат 68х98 см. Состав:
Приращение аргумента. Приращение функции. Производная. Физический производной. Касательная к кривой. Геометрический смысл производной.. Критические точки функции. Монотонные и немонотонные функции. Экстремумы функции. Исследование функции на экстремум. Наибольшее и наименьшее значение непрерывной функции.. Исследование функции с помощью производной. Построение графика функции с помощью производной. Применение производной. Решение задач с параметрами.
Раздаточный материал - карточки 48 шт.</t>
  </si>
  <si>
    <t>6220-МАТ00046</t>
  </si>
  <si>
    <t xml:space="preserve">Таблицы демонстрационные "Стереометрия"  </t>
  </si>
  <si>
    <t>Учебный альбом из 9 листов. Формат 68 х 98 см.
Состав:
Аксиомы стереометрии и некоторые следствия из них. Параллельность в пространстве. Перпендикулярность в пространстве. Сечение параллелепипеда плоскостью. Сечение тетраэдра. Цилиндр и конус. Вписанные (описанные) многогранники. Векторы в пространстве. Метод координат в пространстве.</t>
  </si>
  <si>
    <t>6805-МАТ00047</t>
  </si>
  <si>
    <t xml:space="preserve">Таблицы демонстрационные "Теория вероятностей и математическая статистика" </t>
  </si>
  <si>
    <t>Учебный альбом из 6 листов, размер 68х98см.
Состав:
Случайные события. Вероятность. Вычисление вероятностей. Независимые события. Формула Бернулли. Математическое ожидание и дисперсия. Закон больших чисел. Нормальный закон распределения. Генеральная совокупность и выборка.</t>
  </si>
  <si>
    <t>192-МАТ00048</t>
  </si>
  <si>
    <t xml:space="preserve">Таблицы демонстрационные "Треугольники" </t>
  </si>
  <si>
    <t>Учебный альбом из 14 листов, формат 68*98 см. 
Состав:
Треугольник и его элементы. Равнобедренный треугольник. Виды треугольников. Медианы, биссектрисы и высоты в треугольнике. Свойства углов при основании равнобедренного треугольника. Свойство медианы равнобедренного треугольника. Сумма углов треугольника. Соотношение между сторонами и углами треугольника. Прямоугольный треугольник и его свойства. Признаки равенства прямоугольных треугольников. Построение треугольников. Средняя линия треугольника. Пропорциональные отрезки в прямоугольном треугольнике. Решение прямоугольных треугольников.</t>
  </si>
  <si>
    <t>193-МАТ00049</t>
  </si>
  <si>
    <t xml:space="preserve">Таблицы демонстрационные "Тригонометрические уравнения,неравенства" </t>
  </si>
  <si>
    <t>Учебный альбом из 7 листов, формат 68*98 см.
Состав:
Решение уравнения sin x=a. Решение уравнения сos x=a. Решение уравнения tg x=a. Решение уравнения ctg x=a. Решение неравенства сos x &amp;lt; a. Решение неравенства tg x &amp;lt; a. Решение неравенства ctg x &amp;gt; a.</t>
  </si>
  <si>
    <t>194-МАТ00050</t>
  </si>
  <si>
    <t xml:space="preserve">Таблицы демонстрационные "Тригонометрические функции" </t>
  </si>
  <si>
    <t>Учебный альбом из 8 листов, формат 68*98 см.
Состав:
Определение синуса и косинуса числа. Определение тангенса числа. Линия тангенсов. Определение котангенса числа. Линия котангенсов. Тригонометр. Функция y=arcsin x. Функция y=arccos x. Функция y=arctg x. Функция y=arcctg x.</t>
  </si>
  <si>
    <t>6797-МАТ00051</t>
  </si>
  <si>
    <t xml:space="preserve">Таблицы демонстрационные "Уравнения. Графическое решение уравнений"  </t>
  </si>
  <si>
    <t>Учебный альбом из 12 листов. Формат 68х98 см. 
Состав:
Уравнения. Решение уравнения. График уравнения. Линейные уравнения. Квадратные уравнения. Системы уравнений с двумя неизвестными. Уравнение равенства нулю произведения (дроби). Простейшие тригонометрические уравнения. Графическое решение тригонометрических уравнений. Показательные уравнения. Логарифмические уравнения. Иррациональные уравнения. Уравнения, содержащие неизвестное под знаком модуля. Уравнения с параметрами.</t>
  </si>
  <si>
    <t>6221-МАТ00052</t>
  </si>
  <si>
    <t xml:space="preserve">Таблицы демонстрационные "Функции и графики" </t>
  </si>
  <si>
    <t>Учебный альбом из 10 листов. Формат 68 х 98 см.
Состав:
Линейная функция. Графическое и аналитическое задание функций. Квадратичная функция. Преобразование графика квадратичной функции. Функция y=sinx. Функция y=cosx. Функция y=tgx, y=ctgx. Обратные тригонометрические функции. Логарифмическая и показательная функции.</t>
  </si>
  <si>
    <t>4408-МАТ00053</t>
  </si>
  <si>
    <t xml:space="preserve">Таблицы по геометрии 7 кл. </t>
  </si>
  <si>
    <t>Комплект из 18 таблиц формата А1.
Состав:
Геометрия - наука о свойствах фигур. Углы. Треугольники. Медианы, биссектрисы и высоты треугольников. Равные треугольники. Признаки равенства прямоугольных треугольников. Признаки параллельности прямых.
Геометрические построения. Часть 1: Откладывание на луче отрезка, равного данному. Построение угла, равного данному. Построение биссектрисы угла.
Геометрические построения. Часть 2: Построение перпендикулярных прямых. Построение середины отрезка. Построение треугольника по трем сторонам.</t>
  </si>
  <si>
    <t>9350-МАТ00054</t>
  </si>
  <si>
    <t>Таблица демонстрационная "Квадратные уравнения"</t>
  </si>
  <si>
    <t>Размер 100х140см. Изготовлена на виниле. Вес (плотность) - 440 г/кв.м. Печать односторонняя, полноцветная.</t>
  </si>
  <si>
    <t>9351-МАТ00055</t>
  </si>
  <si>
    <t xml:space="preserve">Таблица демонстрационная "Квадратные уравнения" </t>
  </si>
  <si>
    <t>Размер 70х100см. Изготовлена на виниле. Вес (плотность) - 440 г/кв.м. Печать односторонняя, полноцветная.</t>
  </si>
  <si>
    <t>10705-МАТ00056</t>
  </si>
  <si>
    <t xml:space="preserve">Таблица демонстрационная "Основные тригонометрические тождества" </t>
  </si>
  <si>
    <t>10706-МАТ00057</t>
  </si>
  <si>
    <t>9071-МАТ00058</t>
  </si>
  <si>
    <t xml:space="preserve">Таблица демонстрационная "Степени чисел" </t>
  </si>
  <si>
    <t>9072-МАТ00059</t>
  </si>
  <si>
    <t>Таблица демонстрационная "Степени чисел"</t>
  </si>
  <si>
    <t>9587-МАТ00060</t>
  </si>
  <si>
    <t xml:space="preserve">Таблица демонстрационная "Таблица квадратов натуральных чисел от 1 до 100" </t>
  </si>
  <si>
    <t>9588-МАТ00061</t>
  </si>
  <si>
    <t>9345-МАТ00062</t>
  </si>
  <si>
    <t xml:space="preserve">Таблица демонстрационная "Тела вращения" </t>
  </si>
  <si>
    <t>9346-МАТ00063</t>
  </si>
  <si>
    <t>9366-МАТ00064</t>
  </si>
  <si>
    <t xml:space="preserve">Таблица демонстрационная "Формулы сокращения умножения" </t>
  </si>
  <si>
    <t>9367-МАТ00065</t>
  </si>
  <si>
    <t>777-МАТ00083</t>
  </si>
  <si>
    <t xml:space="preserve">Таблицы демонстрационные "Математические таблицы для оформления кабинета" </t>
  </si>
  <si>
    <t xml:space="preserve">Размер: 68x98 см 
Учебное пособие из 9 таблиц:
Латинский алфавит.
Квадраты натуральных чисел от 10 до 99.
Простые числа от 2 до 997.
Формулы сокращенного умножения.
Условные обозначения в алгебре.
Условные обозначения в геометрии.
Формулы площадей и объемов фигур.
Формулы площадей фигур (планиметрия).
Формулы тригонометрии.
</t>
  </si>
  <si>
    <t>8099-МАТ00071</t>
  </si>
  <si>
    <t>КОМПЛЕКТ ТАБЛИЦ АЛГЕБРА 7-11 КЛАСС</t>
  </si>
  <si>
    <t xml:space="preserve">Арифметический квадратный корень 
Значения sin и cos угла α 
Значения tg и ctg угла α 
Квадратные уравнения 
Квадраты натуральных чисел от 10 до 99 
Логарифм числа 
Простые числа от 2 до 997 
Свойства тригонометрических функций 
Степени чисел от 2 до 10 
Таблица первообразных 
Тригонометрические уравнения (sin, cos) 
Тригонометрические уравнения (sin,cos) 
Тригонометрические уравнения (tg, ctg) 
Формулы дифференцирования 
Формулы приведения 
Формулы сокращенного умножения </t>
  </si>
  <si>
    <t>500*700</t>
  </si>
  <si>
    <t>8099-МАТ00072</t>
  </si>
  <si>
    <t>Комплект таблиц по алгебре и началам анализа раздаточных "Функции и графики"</t>
  </si>
  <si>
    <t xml:space="preserve">Комплект состоит из 8 полноцветных таблиц формата А4, ламинированных  пленкой:             Комплектность: 
1. Показательная и логарифмическая функции. 
2. Тригонометрические функции (1).
3. Тригонометрические функции (2).
4. Обратные тригонометрические функции. 
5. Свойства функций. 
6. Исследование функций с помощью производной.
7. Схема исследования функции. (1) 
8. Схема исследования функции (2).
</t>
  </si>
  <si>
    <t>8100-МАТ00073</t>
  </si>
  <si>
    <t xml:space="preserve">Комплект таблиц по алгебре и началам анализа раздаточных  "Числа. Формулы" </t>
  </si>
  <si>
    <t xml:space="preserve">Комплект состоит из 6 полноцветных таблиц формата А4, ламинированных пленкой. Комплектность: 
1. Формулы тригонометрии (1). 
2. Формулы тригонометрии (2). 
3. Тригонометрический круг. 
4. Логарифмы.
5. Производная функции. 
6. Первообразная функции.
</t>
  </si>
  <si>
    <t>7945-МАТ00074</t>
  </si>
  <si>
    <t xml:space="preserve">Комплект таблиц по алгебре раздаточных "Алгебра. Функции и графики" </t>
  </si>
  <si>
    <t xml:space="preserve">Комплект состоит из 6 полноцветных таблиц формата А4, ламинированных пленкой. Комплектность: 
 1. Прямая и обратная пропорциональности.   2. Функции y = x 2 , y = x 3 , у = √ x , y = 3 √ x.                                                                  3. Линейная функция.                                      4. Квадратичная функция. 5. Свойства         функций и их графики. 6. Графическое решение уравнений и неравенств.
</t>
  </si>
  <si>
    <t>7944-МАТ00075</t>
  </si>
  <si>
    <t xml:space="preserve">Комплект таблиц по алгебре раздаточных "Алгебра. Числа. Формулы" </t>
  </si>
  <si>
    <t xml:space="preserve">Комплект состоит из 10 полноцветных таблиц формата А4, ламинированных пленкой. Комплектность:
1. Квадраты натуральных чисел от 1 до 100. 2. Кубы и степени натуральных чисел. 3. Иррациональные числа. 4. Значение тригонометрических функций углов от 0° до 49°. 5. Значение тригонометрических функций углов от 50° до 90°. 6. Формулы сокращенного умножения. 7. Степень числа. 8. Свойства корней. 9. Квадратные уравнения. 10. Арифметическая и геометрическая прогрессии.
</t>
  </si>
  <si>
    <t>9342-МАТ00076</t>
  </si>
  <si>
    <t xml:space="preserve">Комплект таблиц по геометрии раздаточных "Планиметрия. Многоугольники. Окружность" </t>
  </si>
  <si>
    <t xml:space="preserve">Комплект состоит из 8 полноцветных таблиц формата А4, ламинированных пленкой. Комплектность: 
1. Параллелограмм и его виды. 2. Трапеция. 3. Свойства многоугольников. 4. Правильные многоугольники (1). 5. Правильные многоугольники (2). 6. Площадь четырехугольника. 7. Окружность (1). 8. Окружность (2).
</t>
  </si>
  <si>
    <t>9343-МАТ00077</t>
  </si>
  <si>
    <t xml:space="preserve">Комплект таблиц по геометрии раздаточных "Планиметрия. Треугольники" </t>
  </si>
  <si>
    <t xml:space="preserve">Комплект состоит из 6 полноцветных таблиц формата А4, ламинированных пленкой. Комплектность:                                            1. Признаки равенства и подобия треугольников. 2. Произвольный треугольник. 3. Равнобедренный и равносторонний треугольники. 4. Прямоугольный треугольник. 5. Площадь треугольника. 6. Углы.
</t>
  </si>
  <si>
    <t>9340-МАТ00078</t>
  </si>
  <si>
    <t xml:space="preserve">Комплект таблиц по геометрии раздаточных "Стереометрия. Взаим. расп. фигур в простр-ве" </t>
  </si>
  <si>
    <t xml:space="preserve">Комплект состоит из 8 полноцветных таблиц формата А4, ламинированных пленкой. Комплектность: 
1. Прямые и плоскости в пространстве. 2. Плоскости. Взаимное расположение плоскостей. 3. Параллельность прямых и плоскостей. 4. Перпендикулярность прямой и плоскости. 5. Перпендикулярность плоскостей. 6. Изображение плоских фигур в параллельной проекции. 7. Расстояние в пространстве. 8. Углы в пространстве.
</t>
  </si>
  <si>
    <t>9341-МАТ00079</t>
  </si>
  <si>
    <t xml:space="preserve">Комплект таблиц по геометрии раздаточных "Стереометрия. Многогранники. Круглые тела" </t>
  </si>
  <si>
    <t xml:space="preserve">Комплект состоит из 6 полноцветных таблиц формата А4, ламинированных пленкой. Комплектность:
1. Призма. 2. Пирамида. 3. Правильная пирамида. 4. Цилиндр. Конус. Шар. 5. Многогранники. Площади поверхностей и объемы. 6. Круглые тела. Площади поверхностей и объемы.
</t>
  </si>
  <si>
    <t>6424-МАТ00080</t>
  </si>
  <si>
    <t>КОМПЛЕКТ ТАБЛИЦ ГЕОМЕТРИЯ 7-11 КЛАСС</t>
  </si>
  <si>
    <t>Многогранники 
Многоугольники 
Окружность и круг 
Параллелограмм 
Признаки равенства треугольников 
Прямоугольник 
Прямоугольный треугольник 
Тела вращения 
Трапеция 
Треугольник</t>
  </si>
  <si>
    <t>6424-ИНФ00081</t>
  </si>
  <si>
    <t xml:space="preserve">Таблицы демонстрационные "Информатика 5-6 класс" </t>
  </si>
  <si>
    <t>Учебный альбом из 17 листов, формат 68*98 см.
Передача информации. Как мы воспринимаем информацию. Хранение информации. Клавиатура компьютера. Модели. Управление и исполнители. Алгоритмы и исполнители. Системы. Виды цифровых данных. Обработка информации. Объекты. Техника безопасности. Информация в компьютере. Хранение информации в компьютере. Правила работы на клавиатуре. Исполнители. Подготовка текстовых документов.</t>
  </si>
  <si>
    <t>2.18.ИНФ</t>
  </si>
  <si>
    <t>6505-ИНФ00082</t>
  </si>
  <si>
    <t xml:space="preserve">Таблицы демонстрационные "Информатика и ИКТ 8-9 класс (7-9 кл.)" </t>
  </si>
  <si>
    <t>Учебный альбом из 11 листов, формат 68*98 см.
Архитектура ПК: системная плата. Архитектура ПК: устройства ввода-вывода. Архитектура ПК: устройства внешней памяти. Обмен данными в телекоммуникационных сетях. Обработка информации с помощью ПК. Законы логики. Основные этапы компьютерного моделирования. Логические операции. Позиционные системы счисления. Базовые алгоритмические структуры. Информационные революции, поколения компьютеров.</t>
  </si>
  <si>
    <t>6031-ТЕХ00001</t>
  </si>
  <si>
    <t>Комплект плакатов "Основы технологии швейного производства" (20 шт., 60*90)</t>
  </si>
  <si>
    <t>Комплектность:   1.Классификация стежков и строчек    2. Классификация швов  3. Виды ручных стежков и строчек  4.Виды основных ручных стежков и область их применения  5. Виды основных машинных стежков и область их применения (ч.1)   6. Виды основных машинных стежков и область их применения (ч.2)    7. Виды соединительных швов
8. Швы стачные и швы настрочные  9. Швы накладные (ч.1)   10. Швы накладные (ч2)  11. Швы взамок,запашивочный,встык,двойной    12. Виды краевых швов  13.Швы вподгибку  14.Швы обтачные и обкантовочные
15. Виды отделочных швов  16. Отделочные швы  17. Обработка выточек,рельефов и подрезов  18. Складки  19. Символы по уходу за изделиями (ч.1)  20. Символы по уходу за изделиями (ч.2)</t>
  </si>
  <si>
    <t>2.18.ТЕХНО</t>
  </si>
  <si>
    <t>14720-ТЕХ00002</t>
  </si>
  <si>
    <t xml:space="preserve">Плакаты "Безопасность работ на металлообрабатывающих станках" </t>
  </si>
  <si>
    <t>Комплект из 5 плакатов. Формат 465х610 мм.</t>
  </si>
  <si>
    <t>465х610</t>
  </si>
  <si>
    <t>4457-ТЕХ00003</t>
  </si>
  <si>
    <t xml:space="preserve">Плакаты "Безопасность труда при деревообработке" </t>
  </si>
  <si>
    <t xml:space="preserve">Комплект из 5 плакатов. Размер 450х600
Комплектность: 
1. Пиление древесины
2. Строгание древесины 
3. Долбление и сверление
4. Фрезерование и шлифование
5.Пожарная безопасность </t>
  </si>
  <si>
    <t>6366-ТЕХ00004</t>
  </si>
  <si>
    <t>Плакаты "Заземление и защитные меры электробезопасности" (напряжение до 1000 В)</t>
  </si>
  <si>
    <t>Комплект из 4 плакатов. Размер 45*60 см.
Состав: 
1.Защитное уравнивание потенциалов
2.Классификация систем заземления
3.Сечени я проводников
4.Формирование систем заземления</t>
  </si>
  <si>
    <t>5455-ТЕХ00005</t>
  </si>
  <si>
    <t>Комплект плакатов "Ручной слесарный инструмент"</t>
  </si>
  <si>
    <t>Комплект из 3 плакатов. Размер 45х60см</t>
  </si>
  <si>
    <t>6367-ТЕХ00006</t>
  </si>
  <si>
    <t xml:space="preserve">Комплект плакатов "Электроинструмент" </t>
  </si>
  <si>
    <t>Комплект из 2 плакатов. Размер 45х60см</t>
  </si>
  <si>
    <t>7135-ТЕХ00007</t>
  </si>
  <si>
    <t xml:space="preserve">Плакаты по технологии "Слесарное дело" </t>
  </si>
  <si>
    <t>Комплект из 30 плакатов. Размер 60х90см. Одностороннее ламинирование. 
Комплектность: 
 1. Рабочее место слесаря.  2.Нарезание резьбы.   3.Разметка пространственная. 4.Притирка. 5.Правка и рихтовка металла. 6.Шабрение.  7.Напильники.    8.Пайка мягкими припоями.  9.Приемы опиливания металла. 10. Конструкция метчиков.   11. Механизация опиловочных работ.    12.Разметка плоскостная.   13.Механизация шабрения.   14.Опиливание металла.  15.Механизация резки металла. 16. Клепка.   17.Нарезание наружной резьбы. 18. Нарезание внутренней резьбы. 19. Пайка твердыми припоями.  20.Развертывание отверстий</t>
  </si>
  <si>
    <t xml:space="preserve"> 600х900</t>
  </si>
  <si>
    <t>8865-ТЕХ00008</t>
  </si>
  <si>
    <t xml:space="preserve">Комплект таблиц «Декоративно-прикладное творчество Создание изделий из древесины и металлов» </t>
  </si>
  <si>
    <t>Комплект из 16 таблиц. Размер 68х98см. 
Комплектность: 
 1.Виды декоративно-прикладных работ. 2.Мозаика. Инструменты и приспособления. 3.Виды мозаики на изделиях из древесины.  4.Приемы выполнения мозаичных работ. 5.Стадии выполнения мозаичных работ. 6.Точение декоративных изделий из древесины. 7.Правила безопасного труда при художественной обработке древесины. 8.Тиснение по фольге. 9.Ажурная скульптура из металла. 10. Технология изделий из проволоки.11. Мозаика с металлическим контуром. 12.Басма. 13.Пропильный металл. 14.Чеканка. Инструменты и приспособления. 15.Плоскорельефная чеканка. 16.Правила безопасного труда при декоративной обработке металла.</t>
  </si>
  <si>
    <t>173-ТЕХ00009</t>
  </si>
  <si>
    <t xml:space="preserve">Таблицы демонстрационные "Кулинария" — 1 </t>
  </si>
  <si>
    <t>Комплект из 20 таблиц. Размер 68х98см. 
Комплектность: 
 1.Безопасные приемы обработки овощей  2.Безопасные приемы работы с кухонным оборудованием     3.Бутерброды и сендвичи  4.Виды обработки рыбы  5.Витамины  6.Здоровое питание и гигиена   7.Здоровое питание человека  8.Инвентарь и формы для выпечки  9.Кухонное оборудование   10.Правила безопасной работы с ножом  11.Правила безопасности при работе с горячей жидкостью   12.Правила безопасности эксплуатации электр.и газовых плит  13.Продукты и инвентарь для приготовления теста  14.Рабочее место для мытья посуды.  15.Санитарно-гигиенические требования к выполнению кулинарных работ  16.Сервировка стола  17.Специи,пряности,приправы.   18.Схема приготовления борща  19.Термическая обработка мяса  20.Требования к санитарному состоянию кухни</t>
  </si>
  <si>
    <t>9939-ТЕХ00010</t>
  </si>
  <si>
    <t xml:space="preserve">Таблицы демонстрационные "Технология обработки древесины" </t>
  </si>
  <si>
    <t>Комплект из 11 таблиц. Размер 68х98см. 
Комплектность:
 1.Алгоритм разметки заготовок. 2.Алгоритм сборки изделий 3.Виды ручного столярного инструмента 4.Конструкция столярного верстака  5.Особенности составления технологической карты  6.Правила поведения и техника безопасности в мастерских  7.Правила чтения чертежей  8.Процессы пиления,выпиливания, зачистки  9.Процессы строгания,сверления, долбления 10.Различные виды графических изображений  11.Устройство токарного и сверлильного станка</t>
  </si>
  <si>
    <t>7911-ТЕХ00011</t>
  </si>
  <si>
    <t>Таблицы демонстрационные "Технология обработки ткани. Материаловедение"</t>
  </si>
  <si>
    <t>Учебный альбом из 7 листов, формат 68*98 см.
Классификация текстильных волокон. Натуральные растительные волокна. Натуральные животные волокна. Прядение. Виды пряжи. Текстильные переплетения. Символы по уходу за одеждой.</t>
  </si>
  <si>
    <t>7913-ТЕХ00012</t>
  </si>
  <si>
    <t xml:space="preserve">Таблицы демонстрационные "Технология обработки ткани. Машиноведение" </t>
  </si>
  <si>
    <t>Комплект из 6 листов, формат 68*98 см.
Комплектность:
1.Универсальная швейная машина бытового назначения. 2.Регулировка и уход за швейной машиной. 3.Краеобметочная машина 51 класса ПМЗ. 4.Утюг бытовой электрический. 5.Электробезопасность. 6.Техника безопасности при ручных и машинных работах.</t>
  </si>
  <si>
    <t>7912-ТЕХ00013</t>
  </si>
  <si>
    <t>Таблицы демонстрационные "Технология обработки ткани. Рукоделие "</t>
  </si>
  <si>
    <t>Комплект из 7 таблиц 68*98 см.
Размер :
1.Вязание крючком. Общие сведения.
2.Вязание крючком. Приемы вязания.
3.Вязание крючком. Условные обозначения.
4. Вязание спицами. Общие сведения. 5. Вязание спицами. Условные обозначения. 6. Вязание спицами. Приемы вязания часть 1. 7.Вязание спицами. приемы вязания часть 2.</t>
  </si>
  <si>
    <t>777-ТЕХ00014</t>
  </si>
  <si>
    <t>Таблицы демонстрационные «Безопасные приемы труда»</t>
  </si>
  <si>
    <t>Комплект из 20 таблиц.
Комплектность: 1.При работе с иголками и булавками 2.Работа с ножницами. 3.Безопасные приемы работы на швейной машине. 4.Правильная посадка при работе на швейной машине 5.Правильная работа с газовой плитой. 6.Правила эксплуатации оборудования  7.Работа с горячими жидкостями 8.Работа с горячими жидкостями-2     9.Подготовка к работе в кабинете кулинарии  10. Хранение продуктов 11.Организация рабочего места при ручной работе с тканью 12.Безопасные приемы работы с кухонным оборудованием. 13.Безопасные приемы обработки овощей.  14.Рабочее место для мытья посуды. 15.Рабочее место для влажно-тепловой обработки тканей. 16.Причины поражения электрическим током. 17.Первая помощь при поражении электрическим током. 18.Правила безопасной работы на компьютере  19.Причины возникновения пожара  20.Безопасная работа с газовой плитой</t>
  </si>
  <si>
    <t>600 x420</t>
  </si>
  <si>
    <t>777-ТЕХ00015</t>
  </si>
  <si>
    <t xml:space="preserve">Таблицы демонстрационные «Технология. Обслуживающий труд» </t>
  </si>
  <si>
    <t xml:space="preserve">Комплект из 10 таблиц. Размер 68х98 см. 
1.Санитарно-гигиенические требования при выполнении работ на швейной машине   2.Правила внутреннего распорядка в кабинете обслуживающего труда   3.Правила безопасности при выполнении ручных работ   4.Правила безопасности при выполнении работ на швейной машине  5.Правила безопасного пользования электрическим утюгом   6.Правила безопасной работы с ножом и кухонными приспособлениями  7.Правила безопасности при работе с горячей жидкостью    8.Санитарно-гигиенические требования к выполнению кулинарных работ
9.Требования к санитарному состоянию кухни   10.  Правила безопасной эксплуатации электрических и газовых плит 
</t>
  </si>
  <si>
    <t>777-ТЕХ00016</t>
  </si>
  <si>
    <t xml:space="preserve">Комплект таблиц «Декоративно прикладное творчество. Резьба по дереву, выпиливание, выжигание.» </t>
  </si>
  <si>
    <r>
      <rPr>
        <sz val="12"/>
        <rFont val="Times New Roman"/>
        <family val="1"/>
        <charset val="204"/>
      </rPr>
      <t xml:space="preserve">Комплект из 12 листов, формат 68*98 см.
Состав:
</t>
    </r>
    <r>
      <rPr>
        <sz val="12"/>
        <color rgb="FF1C1C1C"/>
        <rFont val="Times New Roman"/>
        <family val="1"/>
        <charset val="204"/>
      </rPr>
      <t xml:space="preserve">1.Традиционные виды декоративно-прикладного творчества.
2. Инструменты и приспособления для выпиливания. 3.Технология выпиливания. 
4.Сборка изделия. 
5.Инструменты и приспособления для выжигания.
6.Технология выжигания.
7.Виды выжигания. 8.Правила безопасного труда при выпиливании и выжигании. 9.Инструменты и приспособления для резьбы по древесине.10. Резьба по тонированной древесине.
11. Виды плоскорельефной резьбы. 12.Правила безопасного труда при резьбе. </t>
    </r>
  </si>
  <si>
    <t>777-ТЕХ00017</t>
  </si>
  <si>
    <t xml:space="preserve">Комплект таблиц «Декоративно-прикладное творчество. Создание изделий из природных материалов» </t>
  </si>
  <si>
    <t>Комплект из 14 таблиц. Размер 68х98см.
Состав:
1.Ажурная скульптура из металла.  2.Басма.3.Виды декоративно-прикладных работ. 4.Виды мозаики на изделиях из древесины 5.Мозаика с металлическим контуром.  6.Мозаика. Инструменты и приспособления. 7.Плоскорельефная чеканка. 8.Правила безопасного труда при художественной обработке древесины.  9.Приемы выполнения мозаичных работ.  10.Пропильный металл. 11.Стадии выполнения мозаичных работ. 12.Технология изделий из проволоки.  13.Тиснение по фольге.  14.Точение декоративных изделий из древесины. 15.Чеканка. Инструменты и приспособления.</t>
  </si>
  <si>
    <t>Комплект из 8 ламинированных таблиц , формата А1.
Содержит:
Комплект учебно-наглядных пособий с полноцветной  печатью и матовой  ламинацией в количестве 8 таблиц демонстрационных, а также 1 таблицы раздаточной.
Таблицы формата А1: 1. Разметка деталей. 2. Разметка деталей копированием. 3. Разметка деталей по линейке. 4. Разметка деталей по угольнику. 5. Линии чертежа. 6. Чертёж. Эскиз. Рисунок. 7. Разметка деталей с помощью циркуля. 8. Разметка объёмных деталей. Развёртка.
Таблица формата А4 (для леворуких детей): Разметка деталей.</t>
  </si>
  <si>
    <t>Комплект учебно-наглядных пособий с полноцветной  печатью и матовой  ламинацией в количестве 8 таблиц демонстрационных, а также 2 таблиц раздаточных.
Таблицы формата А1: 
1. Ножницы – режущий инструмент. 2. Приёмы резания ножницами. 3. Деление листа бумаги на части. 4. Рицовка. Биговка. 5. Формообразование бумажных деталей. 6. Приёмы наклеивания бумажных деталей. 7. Деление круга на части: две, три, четыре, пять, шесть. 8. Технология изготовления изделия.
Таблицы формата А4 (для леворуких детей): 1. Ножницы. Рицовка. Биговка. 2. Приемы резания ножницами.</t>
  </si>
  <si>
    <t>Комплект из 6 ламинированных таблиц, формата А1.
Содержит: 
 1. Соединение деталей из природного материала. 2. Приёмы работы с деталями набора "Конструктор". 3. Приёмы обработки пластика. 4. Технологический проект. 5. Информационный проект. 6. Анализ образца изделия.</t>
  </si>
  <si>
    <t>Комплект из 12 ламинированных таблиц, формата А1.
Содержит: 
  1. Швейные инструменты и приспособления. 2. Отмеривание и вдевание нитки в иглу. 3. Закрепление нитки на ткани. 4. Лекало. Изготовление изделия. 5. Выкройка. Изготовление изделия. 6. Строчка прямого стежка и её варианты. 7. Строчка косого стежка и её варианты. 8. Строчка петельного стежка и её варианты. 9. Строчка петлеобразного и крестообразного стежков. 10. Разметка ткани для выполнения строчек (вышивания). 11. Пришивание пуговиц (1). 12. Пришивание пуговиц (2).</t>
  </si>
  <si>
    <t>Комплект таблиц для нач. шк. "Технология. Организация рабочего места"</t>
  </si>
  <si>
    <t>Комплект содержит:
 6 демонстрационных таблиц формата А1 и 6 раздаточных таблиц формата А4.
Таблицы А1: 1. Организация рабочего места при работе с пластилином. 2. Организация рабочего места при работе с бумагой и картоном. 3. Организация рабочего места при работе с природным материалом. 4. Организация рабочего места при работе с текстилем. 5. Организация рабочего места при работе с набором деталей "Конструктор". 6. Организация рабочего места при работе с пластиком и пенопластом.
Таблицы А4 (для леворуких детей): 1. Организация рабочего места при работе с пластилином. 2. Организация рабочего места при работе с бумагой и картоном. 3. Организация рабочего места при работе с природным материалом. 4. Организация рабочего места при работе с текстилем. 5. Организация рабочего места при работе с набором деталей "Конструктор". 6. Организация рабочего места при работе с пластиком и пенопластом.</t>
  </si>
  <si>
    <t>8417-НШ00176</t>
  </si>
  <si>
    <t xml:space="preserve">Комплект таблиц «Безопасность в кабинете Домоводство» </t>
  </si>
  <si>
    <t>Комплект из 3 таблиц. Размер 68х98см.
Комплектность:
1.Общие требования.
2.Правила безопасности при пользовании электронагреват.приборами. 
3.Правила ухода за посудой.</t>
  </si>
  <si>
    <t>8418-НШ00177</t>
  </si>
  <si>
    <t xml:space="preserve">Комплект таблиц «Домоводство» </t>
  </si>
  <si>
    <t>Комплект из 9 таблиц. Размер 68х98см.
1.Домоводство.Инструкция безопасности  2.Классификация машинных швов  3.Кулинария  4.Правила безопасной работы   5.Силуэт одежды   6.Символы ухода за тканью   7.Снятие размерных признаков   8.Терминология швейных работ   9.Термины влажно-тепловой обработки   10.Шитье</t>
  </si>
  <si>
    <t>8419-НШ00178</t>
  </si>
  <si>
    <t xml:space="preserve">Комплект таблиц "Кулинария" — 1 </t>
  </si>
  <si>
    <t xml:space="preserve">Комплект из 20 таблиц. Размер 68х98см.
Комплектность:
 1.Столовая посуда. 2.Форма нарезки продуктов.  3. Первичная обработка продуктов. 4.Приемы тепловой обработки продуктов.  5.Схема приготовления винегрета  6.Схема приготовления омлета. 7.Схема приготовления мясных котлет.8.Схема приготовления отварной и жареной рыбы. 9.Схема приготовления каши. 10.Схема приготовления мясного бульона. 11.Схема приготовления дрожжевого теста.12.Схема приготовления песочного теста. 13 Схема приготовления теста для блинов, блинчиков и оладий.14.Схема приготовления заправочного супа. 15.Схема приготовления сырников.  16. Правила поведения за столом. 17.Соотношение меры и массы некоторых продуктов.   18.Организация рабочего места и правила технической безопасности. 19. Хранение продуктов. 20. Витамины, жиры, белки, углеводы, минеральные вещества.  </t>
  </si>
  <si>
    <t>8420-НШ00179</t>
  </si>
  <si>
    <t xml:space="preserve">Комплект таблиц «Правила и приемы работы с инструментами и материалами» </t>
  </si>
  <si>
    <t>Комплект из 8 таблиц. Размер 68х98см.
Комплектность: 
 1.Подготовка рабочего места  2.Правила безопасной работы с колющим инструментом   3.Правила и приемы безопасной работы с резаком  4.Приемы наклеивания бумаги    5.Приемы работы ножницами  6.Приемы разметки по чертежу  7.Приемы сгибания и складывания бумаги, картона   8.Способы разметки деталей</t>
  </si>
  <si>
    <t>8421-НШ00180</t>
  </si>
  <si>
    <t xml:space="preserve">Комплект таблиц «Техника безопасности деревообработка» </t>
  </si>
  <si>
    <t>Комплект из 3 таблиц. Размер 60х45см.
Комплектность: 
1.Долбление и сверление  2.Пиление древесины  3.Пожарная безопсность  4.Строгание древесины  5.Фрезерные и шлифовальные станки</t>
  </si>
  <si>
    <t>600 x 450</t>
  </si>
  <si>
    <t>8422-НШ00181</t>
  </si>
  <si>
    <t xml:space="preserve">Комплект таблиц «Технология изготовления швейных изделий»  </t>
  </si>
  <si>
    <t>Комплект из 14 таблиц. Размер 68х98см.
Комплектность: 1.Классификация ручных стежков и строчек.  2.Классификация машинных швов   3.Краевые швы  4.Отделочные швы   5.Технология изготовления фартука  6.Технология изготовления накладных карманов   7.Технологческая последовательность изготовления прямой юбки  8.Технология обработки вытачек.   9.Технология обработки кокеток   10.Технология обработки горловины и пройм  11.Технология обработки застежек  12.Технология обработки прорезных карманов  13.Технология обработки низа рукава</t>
  </si>
  <si>
    <t>10843-ТЕХ-ПРО00001</t>
  </si>
  <si>
    <t>Плакаты ПРОФТЕХ "Кулинарные рецепты"</t>
  </si>
  <si>
    <t>Комплект из 17 плакатов. Размер 70х100см. Винил.</t>
  </si>
  <si>
    <t>11063-ТЕХ-ПРО00002</t>
  </si>
  <si>
    <t xml:space="preserve">Плакаты ПРОФТЕХ "Приготовление и подача кулинарных блюд и мучных изделий" </t>
  </si>
  <si>
    <t>Комплект из 15 плакатов. Размер 70х100см. Винил.</t>
  </si>
  <si>
    <t>11117-ТЕХ-ПРО00003</t>
  </si>
  <si>
    <t xml:space="preserve">Плакаты ПРОФТЕХ "Столярно-плотницкие работы" </t>
  </si>
  <si>
    <t>Комплект из 25 плакатов. Размер 68х98см. Винил.</t>
  </si>
  <si>
    <t>777-ТЕХ-ПРО00004</t>
  </si>
  <si>
    <t xml:space="preserve">Плакаты ПРОФТЕХ "Сантехническое оборудование" </t>
  </si>
  <si>
    <r>
      <rPr>
        <sz val="12"/>
        <color rgb="FF1C1C1C"/>
        <rFont val="Times New Roman"/>
        <family val="1"/>
        <charset val="204"/>
      </rPr>
      <t xml:space="preserve">Комплект из 8 плакатов. Размер 68х98см. Винил.
</t>
    </r>
    <r>
      <rPr>
        <sz val="12"/>
        <color rgb="FF111111"/>
        <rFont val="Times New Roman"/>
        <family val="1"/>
        <charset val="204"/>
      </rPr>
      <t>Комплектность: 
1.Основные элементы системы водоснабжения.
2.Схема водоснабжения многоквартирного дома 
3.Устройство смесителя
4.Устройство вентильной головки  5.Устройство водонапорного запорного вентиля  6.Устройство водонапорного крана 7.Устройство и принцип действия сливных бачков  8.Устройство мойки и сифона</t>
    </r>
  </si>
  <si>
    <t>6813-ОБЖ00006</t>
  </si>
  <si>
    <t xml:space="preserve">Таблицы демонстрационные "Безопасность на улицах и дорогах" </t>
  </si>
  <si>
    <t>Учебный альбом из 12 листов, формат 68*98 см.
Состав:
Правила движения пешеходов по дорогам. Дороги, на которых движение пешеходов запрещено. Пересечение дороги по пешеходному переходу. Пересечение дороги без пешеходного перехода. Правила пользования нерегулируемым пешеходным переходом. Правила ожидания общественного транспорта. Переход дороги в местах остановки общественного транспорта. Правила пользования велосипедом и другими колесными средствами. Опасные ситуации на дороге. Правила поведения рядом с проезжей частью. Дорожные знаки. Правила безопасного поведения в аварийных ситуациях на транспорте.</t>
  </si>
  <si>
    <t>2.18.ОБЖНВП</t>
  </si>
  <si>
    <t>8068-ОБЖ00007</t>
  </si>
  <si>
    <t>Таблицы демонстрационные "Гигиена"</t>
  </si>
  <si>
    <t>Учебный альбом из 8 листов, формат 68*98 см.
Гигиена. Гигиена окружающей среды. Личная гигиена. Гигиена питания. Гигиена труда. Гигиена сна и отдыха. Гигиена зрения. Гигиена одежды и обуви.</t>
  </si>
  <si>
    <t>8067-ОБЖ00008</t>
  </si>
  <si>
    <t xml:space="preserve">Таблицы демонстрационные "Здоровый образ жизни" </t>
  </si>
  <si>
    <t>Учебный альбом из 8 листов, формат 68*98 см.
Здоровье и его основные характеристики. Закаливание организма. Физическая культура. Рациональное питание. Профилактика инфекционных заболеваний. Режим труда и отдыха. Репродуктивное здоровье подростков. Смена климатогеографических факторов.</t>
  </si>
  <si>
    <t>6802-ОБЖ00009</t>
  </si>
  <si>
    <t>Таблицы демонстрационные "Оружие России"</t>
  </si>
  <si>
    <t>Учебный альбом из 8 листов, размер 68*98 см.
Пистолет Токарева (ТТ). Пистолет Макарова (ПМ). Снайперская винтовка Драгунова (СВД). Автомат Калашникова (АКС-74, АКС-74У). Пулемет Калашникова мадернизированный (ПКМ). Ручной противотанковый гранатомет (РПГ-7). Автоматический гранатомет (АГС-17). Ручные осколочные гранаты.</t>
  </si>
  <si>
    <t>6420-ОБЖ00010</t>
  </si>
  <si>
    <t xml:space="preserve">Таблицы демонстрационные "Основы безопасности жизнедеятельности" средняя школа </t>
  </si>
  <si>
    <t>Учебный альбом из 13 листов, формат 68*98 см.
Состав:
Классификация чрезвычайных ситуаций природного характера. Землетрясение. Извержение вулкана. Бури, Ураганы. Оползни, сели, обвалы, снежные лавины. Наводнения. Цунами. Лесной пожар. Классификация чрезвычайных ситуаций техногенного характера. Радиационная авария. Химическая авария. Гидродинамическая авария. Чрезвычайные ситуации экологического характера.</t>
  </si>
  <si>
    <t>6421-ОБЖ00011</t>
  </si>
  <si>
    <t xml:space="preserve">Таблицы демонстрационные "Основы воинской службы" </t>
  </si>
  <si>
    <t>Учебный альбом из 10 листов, формат 68*98 см.
Вооруженные Силы Российской Федерации. Строевая подготовка. Воинская обязанность. Обязательная и добровольная подготовка граждан к военной службе. Составы и воинские звания военнослужащих вооруженных сил Российской Федерации (кроме ВМФ). Назначение и устройство 7,62 мм модернизированного автомата Калашникова. Неполная разборка и сборка 7,62 мм модернизированного автомата Калашникова. Назначение и боевые свойства ручных осколочных гранат. Приемы метания ручных осколочных гранат. Меры безопасности при проведении стрельб из стрелкового оружия и метании ручных гранат.</t>
  </si>
  <si>
    <t>6812-ОБЖ00012</t>
  </si>
  <si>
    <t>Таблицы демонстрационные "Поведение в криминогенных ситуациях"</t>
  </si>
  <si>
    <t>Учебный альбом из 9 листов, формат 68*98 см.
Состав:
Криминогенные ситуации в доме (квартире). Криминогенные ситуации в подъезде. Киминогенные ситуации в общественных местах. Криминогенные ситуации на улице. Безопасность в толпе. Как избежать насилия. Психологические основы самозащиты. Самооборона и ее правовые основы. Уголовная ответствнность за хулиганство и вандализм. Понятие преступления. Уголовная ответственность несовершеннолетних.</t>
  </si>
  <si>
    <t>6503-ОБЖ00013</t>
  </si>
  <si>
    <t xml:space="preserve">Таблицы демонстрационные "Пожарная безопасность" </t>
  </si>
  <si>
    <t>Учебный альбом из 11 листов, формат 68*98 см.
Состав:
Классификация пожаров. Причины и стадии развития пожара. Причины пожаров в жилых и общественных зданиях. Признаки и поражающие факторы пожара. Правила поведения при пожаре в здании. Правила поведения при пожаре в лифте. Правила поведения при пожаре в общественном месте. Правила поведения при загорании электроприборов. Пожарно-техническое вооружение и средства пожаротушения. Оказание помощи человеку, на котором загорелась одежда. Основные способы тушения пожаров.</t>
  </si>
  <si>
    <t>6811-ОБЖ00014</t>
  </si>
  <si>
    <t xml:space="preserve">Таблицы демонстрационные "Правила оказания первой медицинской помощи" </t>
  </si>
  <si>
    <t>Учебный альбом из 15 листов, формат 68*98 см.
Состав:
Первая медицинская помощь при кровотечениях. Первая медицинская помощь при переломах, растяжениях и ушибах. Первая медицинская помощь при тепловом и солнечном ударе. Первая медицинская помощь при ожогах. Первая медицинская помощь при отморожении и переохлаждении организма. Первая медицинская помощь при несчастных случаях на воде. Первая медицинская помощь при укусах животных и насекомых. Первая медицинская помощь при отравлениях. Первая медицинская помощь при поражении сильдействующими ядовитыми веществами. Первая медицинская помощь при поражении электрическим током. Первая медицинская помощь при остановке сердца. Правила наложения повязок. Правила проведения искусственной вентиляции легких и непрямого массажа сердца. Правила транспортировки пострадавших.</t>
  </si>
  <si>
    <t>6801-ОБЖ00015</t>
  </si>
  <si>
    <t xml:space="preserve">Таблицы демонстрационные "Символы воинской чести" </t>
  </si>
  <si>
    <t>Учебный альбом из 5 листов, размер 68*98 см.
Состав:
Воинские ритуалы Вооруженных Сил Российской Федерации. Боевое знамя воинской части. Военная присяга. Военная форма одежды Вооруженных Сил Российской Федерации. Государственные награды Российской Федерации.</t>
  </si>
  <si>
    <t>6422-ОБЖ00016</t>
  </si>
  <si>
    <t xml:space="preserve">Таблицы демонстрационные "Терроризм" </t>
  </si>
  <si>
    <t>Учебный альбом из 9 листов, формат 68*98 см.
Типы терроризма и элементы террористической акции. Правила поведения при обнаружении взрывоопасного предмета. Взрывоопасные предметы. Правила поведения после взрыва. Правила поведения при попадании под обстрел. Правила поведения при получении угрозы. Правила поведения при захвате в заложники. Правила поведения при совершении террористического акта с применением радиоактивных веществ. Правила поведения при совершении террористического акта с применением химических веществ.</t>
  </si>
  <si>
    <t>6810-ОБЖ00017</t>
  </si>
  <si>
    <t xml:space="preserve">Таблицы демонстрационные "Факторы, разрушающие здоровье человека" </t>
  </si>
  <si>
    <t>Учебный альбом из 8 листов, формат 68*98 см.
Алкоголизм. Наркомания. Табакокурение. Болезни, передаваемые половым путем. Синдром приобретенного иммунодефицита человека (СПИД). Инфекционные заболевания. Воздействие электромагнитных полей и шума. Загрязнение окружающей среды.</t>
  </si>
  <si>
    <t>5965-ОБЖ00018</t>
  </si>
  <si>
    <t xml:space="preserve">Плакаты "Аварийно-спасательные и другие неотложные работы" </t>
  </si>
  <si>
    <t>Комплект из 10 плакатов. Размер 30*41 см.
Состав:
Аварийно-спасательные и другие неотложные работы. Федеральное законодательство об организации и проведении АСДНР. Аварийно спасательные работы. Неотложные работы при ликвидации ЧС. Силы проведения АСДНР. Организация и проведение АСДНР. Средства проведения АСДНР. Типовые технологии проведения АСДНР. Особенности проведения АСДНР в чрезвычайных ситуациях военного, природного и техногенного характера. Меры безопасности при проведении АСДНР.</t>
  </si>
  <si>
    <t>300*410</t>
  </si>
  <si>
    <t>4590-ОБЖ00019</t>
  </si>
  <si>
    <t xml:space="preserve">Плакаты "Стрелковое оружие, гранатометы, огнеметы" </t>
  </si>
  <si>
    <t>Комплект из 13 плакатов. Размер 30х41см.
Состав:
1. Стрелковое оружие, гранатометы, огнеметы (1-я стр. обл.).
2. Автоматы Калашникова.
3. Автоматы АН-94, А-91, "Вихрь".
4. Автоматы АС, ОЦ-03АС, АПС.
5. Пулеметы Калашникова.
6. Пулеметы "Корд", "Печенег".
7. Снайперские винтовки.
8. Пистолеты пулеметы.
 9. Пистолеты. 10. Гранотометы РПГ-7В1, РПГ-29. 11. Реактивные граноты. 12. Гранотометы АГС-17МП, ГП-30. 13. Реактивные огнеметы "Шмель".</t>
  </si>
  <si>
    <t>4649-ОБЖ00020</t>
  </si>
  <si>
    <t xml:space="preserve">Плакаты "Боевые самолеты и вертолеты" </t>
  </si>
  <si>
    <t>Комплект из 18 плакатов, полноцветные, формат 30*41 см.
Состав:
Стратегический ракетоносец-бомбардировщик Ту-160. Стратегический ракетоносец Ту-95МС. Фронтовой бомбардировщик Су-24М. Штурмовик Су-39. Многоцелевой истребитель Су-30. Многоцелевой истребитель Су-37. Корабельный истребитель Су-33. Многоцелевой истребитель МиГ-29. Истребитель-перехватчик МиГ-31. Самолет-амфибия А-40. Военно-транспортный самолет Ил-76. Вертолет Ка-50 "Черная акула". Вертолет Ка-52 "Аллигатор". Боевой ночной вертолет Ми-28Н. Транспортно-боевой вертолет Ми-24ВМ. Многоцелевой вертолет Ми-26. Самолет дальнего дозора, обнаружения и наведения А-50.</t>
  </si>
  <si>
    <t>4652-ОБЖ00021</t>
  </si>
  <si>
    <t xml:space="preserve">Плакаты "Ракеты и артиллерия" </t>
  </si>
  <si>
    <t>Комплект из 14 плакатов, формат 30*41 см.
Состав:
Ракеты и артиллерия. МБР "Тополь-М". МБР "Тополь". МБР "РС-20В". МБР "РС-22". РК "Точка-У". РСЗО "Смерч". САУ "МСТА-С". САУ "Акация". САУ "Гиацинт". САО "Вена". САО "Нона-СВК". Миномет "Тюльпан". Миномет "Сани".</t>
  </si>
  <si>
    <t>4156-ОБЖ00022</t>
  </si>
  <si>
    <t xml:space="preserve">Плакаты "Действия населения при авариях и катастрофах техн. хар." </t>
  </si>
  <si>
    <t>10 плакатов. Размер 30*41 см.
Состав:
Действия населения при авариях и катастрофах. Оповещение населения об угрозе чрезвычайной ситуации. Действия при аварии с выбросом хлора. Действия при аварии с выбросом аммиака. Первая помошь при поражении АХОВ. Действия при радиоактивном загрязнении. Правила поведения на радиоактивно загрязненной местности. Действия при авариях со взрывами и пожарами. Действия при авариях на транспорте. Действия при разливе ртути.</t>
  </si>
  <si>
    <t>4151-ОБЖ00023</t>
  </si>
  <si>
    <t xml:space="preserve">Плакаты "Действия населения при стихийных бедствиях" </t>
  </si>
  <si>
    <t>Комплект из 10 плакатов. Размер 30*41 см.
Состав:
1. Действия населения при стихийных бедствиях (заголовок резной). 2. Классификация чрезвычайных ситуаций природного характера. 
3. Действия при землетрясениях. 
4. Действия при оползнях и селях. 
5. Действия при ураганах, бурях, смерчах. 
6. Действия при снежных заносах. 7. Действия при наводнениях. 8. действия при лесных пожарах. 9. Действия при инфекционных заболеваниях. 10. Первая медицинская помощь.</t>
  </si>
  <si>
    <t>6006-ОБЖ00024</t>
  </si>
  <si>
    <t xml:space="preserve">Комплект плакатов "Действия при пожаре" </t>
  </si>
  <si>
    <t>Комплект из 9 плакатов. Формат А3.</t>
  </si>
  <si>
    <t>6001-ОБЖ00025</t>
  </si>
  <si>
    <t xml:space="preserve">Комплект плакатов "Защита населения в ЧС мирного и военного времени" </t>
  </si>
  <si>
    <t>Комплект из 13 плакатов, Формат плаката - А3, а его точный размер составляет - 300х410 мм. 
Комплектность: 1. Защита населения в чрезвычайных ситуациях мирного и военного времени. 2. Чрезвычайные ситуации мирного и военного времени. 3.Структура и задачи РСЧС. 4. Организация гражданской обороны. 5.Устойчивость функционирования объекта экономики. 6.Мероприятия по защите населения. 7.Защитные сооружения. 8.Радиационная и химическая защита. 9.Противопожарная защита. 10.Оповещение в чрезвычайных ситуациях. 11.Аварийно-спасательные работы. 12.Неотложные работы.</t>
  </si>
  <si>
    <t>4458-ОБЖ00026</t>
  </si>
  <si>
    <t xml:space="preserve">Комплект плакатов "Компьютер и безопасность" </t>
  </si>
  <si>
    <t>Комплект из 2 плакатов, полноцветные, ламинированные, формат 45*60 см.
Компьютер и безопасность. Время регламентированных перерывов в работе. Комплексы упражнений.</t>
  </si>
  <si>
    <t>5966-ОБЖ00027</t>
  </si>
  <si>
    <t xml:space="preserve">Комплект плакатов "Основы ГО и защиты от ЧС" </t>
  </si>
  <si>
    <t xml:space="preserve">Комплект плакатов из 10 листов. Формат плаката - А3, а его точный размер составляет - 300х410 мм.
Комплектность:
1. Плакат единая государственная система предупреждения и ликвидации чрезвычайных ситуаций - мероприятия при различных режимах функционирования 
2. Плакат защита личного состава формирований - комплекс мероприятий 
3. Плакат инженерная защита и эвакуация населения - классификация защитных сооружений ГО и способы эвакуации 
4. Плакат организационные основы гражданской обороны - система мероприятий и основные задачи гражданской обороны 
5. Плакат организация и проведение АСДНР - виды и средства проведения 
6. Плакат поражающие факторы ЧС мирного и военного времени - современные средства поражения и формирование факторов при аварии на химически опасном объекте 
7. Плакат противопожарная защита - классификация пожаров и средств пожаротушения 
8. Плакат радиационная химическая и медико-биологическая защита населения - способы защиты 
9. Плакат структура гражданских организаций гражданской обороны (формирований) - виды, классификация и структура формирований 
10. Плакат устойчивость функционирования объектов экономики в ЧС - факторы влияющие на устойчивость функционирования и мероприятия повышения устойчивости, основные задачи и полномочия комиссии
</t>
  </si>
  <si>
    <t>5456-ОБЖ00028</t>
  </si>
  <si>
    <t xml:space="preserve">Комплект плакатов "Первичные средства пожаротушения" </t>
  </si>
  <si>
    <t>Комплект из 4 плакатов. Формат 45*60</t>
  </si>
  <si>
    <t>4155-ОБЖ00029</t>
  </si>
  <si>
    <t xml:space="preserve">Комплект плакатов "Пожарная безопасность" </t>
  </si>
  <si>
    <t>Комплект из 3 плакатов.</t>
  </si>
  <si>
    <t>4594-ОБЖ00030</t>
  </si>
  <si>
    <t xml:space="preserve">Плакаты "Терроризм" </t>
  </si>
  <si>
    <t>Комплект из 10 плакатов, Формат А3.    Комплектность: 
О мерах противодействия терроризму. Предупредительно-защитные меры. Обязанности должностных лиц. Действия населения при угрозе теракта. Возможные места установки взрывных устройств. Признаки наличия взрывных устройств. Что делать при нахождении взрывного устройства. Поведение пострадавших. Если вас захватили в заложники. Телефоны для экстренного реагирования.</t>
  </si>
  <si>
    <t>4157-ОБЖ00031</t>
  </si>
  <si>
    <t>Комплект плакатов "Уголок гражданской обороны"</t>
  </si>
  <si>
    <t>Комплект из 10 плакатов, Формат А3.   Комплектность: 
1.Уголок гражданской обороны. 2.Оповещение. 3.Авария. 4. Пожар. Стихийные бедствия. Укрытие в защитных сооружениях. Использование средств индивидуальной защиты. Эвакуация. Первая медицинская помощь. Гражданская оборона и защита от ЧС на объекте.</t>
  </si>
  <si>
    <t>4153-ОБЖ00032</t>
  </si>
  <si>
    <t>Комплект плакатов "Умей действовать при пожаре"</t>
  </si>
  <si>
    <t>Комплект из 10 плакатов, Формат А3.   Комплектность: 
Умей действовать при пожаре. Требования законодательства о пожарной безопасности. Причины пожаров. Причины пожаров. Первичные средства пожаротушения. Пожарная техника и автоматика. Общие требования пожарной безопасности. Действия при пожаре в жилом доме. Действия при пожаре в общественном здании. Действия при пожаре на предприятии.</t>
  </si>
  <si>
    <t>3990-ОБЖ00033</t>
  </si>
  <si>
    <t xml:space="preserve">Плакаты "Экстренная реанимация и первая медицинская помощь" </t>
  </si>
  <si>
    <t>Комплект из 6 плакатов, размер 45х60 см.</t>
  </si>
  <si>
    <t>777-ОБЖ00034</t>
  </si>
  <si>
    <t xml:space="preserve">Комплект демонстрационных таблиц по НВП </t>
  </si>
  <si>
    <t>Комплект из 55 таблиц. Размер 680х980 мм</t>
  </si>
  <si>
    <t>ПЛ НВП-002-001</t>
  </si>
  <si>
    <t xml:space="preserve">Плакат Структура вооруженных сил РФ </t>
  </si>
  <si>
    <t xml:space="preserve"> 670мм*960мм</t>
  </si>
  <si>
    <t>960*670мм.</t>
  </si>
  <si>
    <t>СТ НВП-002-001</t>
  </si>
  <si>
    <t>Стенд Структура вооруженных сил РФ</t>
  </si>
  <si>
    <t xml:space="preserve"> 700мм*1000мм  без рамки.ПВХ 3мм.</t>
  </si>
  <si>
    <t>700*1000мм</t>
  </si>
  <si>
    <t>ПЛ НВП-003-001</t>
  </si>
  <si>
    <t>Плакат Государственные награды РФ</t>
  </si>
  <si>
    <t>СТ НВП-003-001</t>
  </si>
  <si>
    <t>Стенд  Государственные награды РФ</t>
  </si>
  <si>
    <t xml:space="preserve">  700мм*1000мм  без рамки.ПВХ 3мм.</t>
  </si>
  <si>
    <t>ПЛ НВП-005-001</t>
  </si>
  <si>
    <t>Плакат Воинская присяга РФ</t>
  </si>
  <si>
    <t xml:space="preserve">  670мм*960мм</t>
  </si>
  <si>
    <t>СТ НВП-005-001</t>
  </si>
  <si>
    <t xml:space="preserve">Стенд  Воинская присяга РФ </t>
  </si>
  <si>
    <t>ПЛ НВП-001-001</t>
  </si>
  <si>
    <t xml:space="preserve">Плакат Погоны и знаки различий РФ </t>
  </si>
  <si>
    <t>СТ НВП-001-001</t>
  </si>
  <si>
    <t xml:space="preserve">Стенд Погоны и знаки различий РФ </t>
  </si>
  <si>
    <t>ПЛ НВП-009-001</t>
  </si>
  <si>
    <t xml:space="preserve">Плакат  Военная форма одежды </t>
  </si>
  <si>
    <t>СТ НВП-009-001</t>
  </si>
  <si>
    <t xml:space="preserve">Стенд Военная форма одежды </t>
  </si>
  <si>
    <t>ПЛ НВП-018-001</t>
  </si>
  <si>
    <t>Плакат Мероприятия обязательной подготовки граждан к военной службе</t>
  </si>
  <si>
    <t>670мм*960мм</t>
  </si>
  <si>
    <t>СТ НВП-018-001</t>
  </si>
  <si>
    <t xml:space="preserve">Стенд  Мероприятия обязательной подготовки граждан к военной службе </t>
  </si>
  <si>
    <t>СТ НВП-019-001</t>
  </si>
  <si>
    <t>Стенд Военно-прикладные виды спорта</t>
  </si>
  <si>
    <t xml:space="preserve"> 670мм*960мм   в алюминиевой рамке ПВХ 3мм.</t>
  </si>
  <si>
    <t>ПЛ НВП-014-001</t>
  </si>
  <si>
    <t xml:space="preserve"> Плакат  Военно-учетные специальности солдат, матросов, сержантов и старшин </t>
  </si>
  <si>
    <t>СТ НВП-014-001</t>
  </si>
  <si>
    <t>Стенд Военно-учетные специальности солдат, матросов, сержантов и старшин</t>
  </si>
  <si>
    <t>СТ НВП-015-001</t>
  </si>
  <si>
    <t xml:space="preserve">Стенд Военные образовательные учреждения профессионального образования МО РФ </t>
  </si>
  <si>
    <t xml:space="preserve">ПЛ НВП-026-001
</t>
  </si>
  <si>
    <t>Плакат  Тактико-технические характеристики вооружения и военной техники, находящихся на вооружении Российской армии и армий иностранных государств</t>
  </si>
  <si>
    <t xml:space="preserve"> 670мм*960мм. Кол-во 2шт</t>
  </si>
  <si>
    <t>комп</t>
  </si>
  <si>
    <t>ПЛ НВП-016-001</t>
  </si>
  <si>
    <t xml:space="preserve">Плакат Несение караульной службы </t>
  </si>
  <si>
    <t>СТ НВП-016-001</t>
  </si>
  <si>
    <t>Стенд Несение караульной службы</t>
  </si>
  <si>
    <t xml:space="preserve">ПЛ НВП-038-001
</t>
  </si>
  <si>
    <t xml:space="preserve">Плакат   Мероприятия, проводимые при первоначальной постановке граждан на воинский учет </t>
  </si>
  <si>
    <t>СТ НВП-038-001</t>
  </si>
  <si>
    <t xml:space="preserve">Стенд Мероприятия, проводимые при первоначальной постановке граждан на воинский учет </t>
  </si>
  <si>
    <t>СТ НВП-035-001</t>
  </si>
  <si>
    <t>Стенд Символы доблести и славы</t>
  </si>
  <si>
    <t>ПЛ НВП-031-001</t>
  </si>
  <si>
    <t>Плакат  Нормативы по прикладной физической подготовке, химической, радиационной и биологической разведке</t>
  </si>
  <si>
    <t>СТ НВП-031-001</t>
  </si>
  <si>
    <t>Стенд" Нормативы по прикладной физической подготовке, химической, радиационной и биологической разведке"</t>
  </si>
  <si>
    <t xml:space="preserve">ПЛ НВП-017-001
</t>
  </si>
  <si>
    <t xml:space="preserve">Плакат   Нормативы по радиационной, химической и биологической защите </t>
  </si>
  <si>
    <t xml:space="preserve">СТ НВП-017-001
</t>
  </si>
  <si>
    <t>Стенд "Нормативы по радиационной, химической и биологической защите"</t>
  </si>
  <si>
    <t>СТ НВП-012-001</t>
  </si>
  <si>
    <t xml:space="preserve">Стенд "Устройство 5.45 мм автомата Калашникова модернизированного" </t>
  </si>
  <si>
    <t>ПЛ НВП-043-001</t>
  </si>
  <si>
    <t xml:space="preserve">Плакат  Устройство 5,6 мм малокалиберной винтовки  </t>
  </si>
  <si>
    <t>СТ  НВП-043-001</t>
  </si>
  <si>
    <t xml:space="preserve">Стенд Устройство 5,6 мм малокалиберной винтовки </t>
  </si>
  <si>
    <t>СТ НВП-020-001</t>
  </si>
  <si>
    <t xml:space="preserve">Стенд "Основы и правила стрельбы из стрелкового оружия " </t>
  </si>
  <si>
    <t>670мм*960мм   в алюминиевой рамке ПВХ 3мм.</t>
  </si>
  <si>
    <t>ПЛ НВП-021-001</t>
  </si>
  <si>
    <t xml:space="preserve">Плакат  Приемы и правила метания ручных гранат  </t>
  </si>
  <si>
    <t>) 670мм*960мм</t>
  </si>
  <si>
    <t>СТ НВП-021-001</t>
  </si>
  <si>
    <t xml:space="preserve">Стенд Приемы и правила метания ручных гранат </t>
  </si>
  <si>
    <t>ПЛ НВП-022-001</t>
  </si>
  <si>
    <t xml:space="preserve">Плакат  Мины в армии РФ  </t>
  </si>
  <si>
    <t>СТ НВП-022-001</t>
  </si>
  <si>
    <t xml:space="preserve">Стенд Мины в армии РФ </t>
  </si>
  <si>
    <t>ПЛ НВП-027-001</t>
  </si>
  <si>
    <t xml:space="preserve">Плакат   Фортификационные сооружения </t>
  </si>
  <si>
    <t>СТ НВП-027-001</t>
  </si>
  <si>
    <t xml:space="preserve">Стенд Фортификационные сооружения </t>
  </si>
  <si>
    <t>ПЛ НВП-008-001</t>
  </si>
  <si>
    <t>Плакат Средства индивидуальной защиты</t>
  </si>
  <si>
    <t>СТ НВП-008-001</t>
  </si>
  <si>
    <t xml:space="preserve">Стенд Средства индивидуальной защиты </t>
  </si>
  <si>
    <t>ПЛ НВП-009-01</t>
  </si>
  <si>
    <t>Плакат  Приборы радиационной разведки</t>
  </si>
  <si>
    <t>СТ НВП-009-01</t>
  </si>
  <si>
    <t xml:space="preserve">Стенд Приборы радиационной разведки </t>
  </si>
  <si>
    <t>ПЛ НВП-010-001</t>
  </si>
  <si>
    <t xml:space="preserve">Плакат  Приборы химической разведки </t>
  </si>
  <si>
    <t>СТ НВП-010-001</t>
  </si>
  <si>
    <t xml:space="preserve">Стенд Приборы химической разведки </t>
  </si>
  <si>
    <t>700мм*1000мм  без рамки.ПВХ 3мм.</t>
  </si>
  <si>
    <t xml:space="preserve">ПЛ НВП-013-001
</t>
  </si>
  <si>
    <t xml:space="preserve">Плакат  Организация и несение внутренней службы  </t>
  </si>
  <si>
    <t xml:space="preserve">СТ НВП-013-001
</t>
  </si>
  <si>
    <t xml:space="preserve">Стенд Организация и несение внутренней службы </t>
  </si>
  <si>
    <t>ПЛ НВП-023-001</t>
  </si>
  <si>
    <t xml:space="preserve">Плакат Строевая подготовка </t>
  </si>
  <si>
    <t>СТ НВП-023-001</t>
  </si>
  <si>
    <t>Стенд Строевая подготовка</t>
  </si>
  <si>
    <t>ПЛ НВП-029-001</t>
  </si>
  <si>
    <t xml:space="preserve">Плакат  Первая помощь в военных условиях </t>
  </si>
  <si>
    <t>СТ НВП-029-001</t>
  </si>
  <si>
    <t>Стенд Первая помощь в военных условиях</t>
  </si>
  <si>
    <t>СТ НВП-040-001</t>
  </si>
  <si>
    <t xml:space="preserve">Стенд Гражданская оборона </t>
  </si>
  <si>
    <t>777-ЕН00148</t>
  </si>
  <si>
    <t>Комплект таблиц «Планеты солнечной системы»</t>
  </si>
  <si>
    <t>Комплект из 12 таблиц. Формат А2. 
В комплекте поставки представлены:
9 тематических таблиц, посвященных каждой планете Солнечной системы; 
Таблица, представляющая Солнечную систему в общем; 
Таблица с описанием и иллюстрациями Солнца; 
Таблица со сравнительными характеристиками всех планет Солнечной системы.</t>
  </si>
  <si>
    <t>2.18.АСТРОНОМИЯ</t>
  </si>
  <si>
    <t>777-ЕН00149</t>
  </si>
  <si>
    <t xml:space="preserve"> Комплект демонстрационных таблиц «Астрономия»  </t>
  </si>
  <si>
    <t>Комплект из 10 таблиц. Размер 68х98см.
Комплектность: 
1. Строение вселенной.  2. Звезды. 3.Галактика. 
4.Малые тела. 5.Солнечная система. 6.Наша галактика. 
7.Луна. 8. Планеты земной группы. 9.Планеты-гиганты . 
10.Солнце — 2 шт.</t>
  </si>
  <si>
    <t>777-ЕН000150</t>
  </si>
  <si>
    <t>Комплект демонстрационных таблиц «Астрономия. Основные понятия»</t>
  </si>
  <si>
    <t xml:space="preserve">Комплект из 22 таблиц. Формат А2.
Состав: 
1.Что такое Астрономия. 2.Это интересно. Солнце.
3.Смена времен года. 4.Гравитация. 5.Астрофотометрия. Спектр и спектральный анализ. 6.Магнитосфера. Межпланетная среда. 7.Небесные координаты. 8.Законы Кеплера. 9.Смена дня и ночи. 10.Скорость света. 11.Что такое эклиптика. 12.Созвездия. 13.Галактика. 14.Галактика "Туманность Андромеды". 15.Эволюция галактик. 16. История создания карт звездного неба. 17.Великие астрономы.Клавдий Птолемей. 18.Великие астрономы. Николай Коперник. 19. Великие астрономы. Галилео Галилей. 20.Великие астрономы. Джоржано Бруно. 21. Великие астрономы. Фридрих Уильям Гершель. 22. Великие астрономы. Иоган Ламберт. </t>
  </si>
  <si>
    <t>777-ЕН000152</t>
  </si>
  <si>
    <t xml:space="preserve">Комплект демонстрационных таблиц «От большого взрыва до наших дней» </t>
  </si>
  <si>
    <t xml:space="preserve">Комплект из 10 таблиц. Размер 68*98 см:
1.  Система Мира по Птолемею. 2. Система Мира по Копернику.  3. Структура и масштаб Солнечной системы.  4. Схема Солнечной системы. 5. Образование Солнечной системы. 6. Галактика. 7. Строение Вселенной. 8. Ранняя Вселенная.9.Эволюция Вселенной. 10. Все из чего-то состоит. </t>
  </si>
  <si>
    <t>777-ЕН000154</t>
  </si>
  <si>
    <t xml:space="preserve"> Комплект демонстрационных таблиц «История развития космонавтики» </t>
  </si>
  <si>
    <t>Комплект из 7 таблиц, 68*98 см: 
1.Циолковский К.Э. 2.Королев С.П. 3.Животные в космосе. 4.Первый человек в космосе. 5. Исследование луны. 6.Орбитальная станция «МИР». 7.Международная космическая станция (МКС).</t>
  </si>
  <si>
    <t>777-ЕН000155</t>
  </si>
  <si>
    <t xml:space="preserve">Комплект демонстрационных таблиц «Эволюция вселенной» </t>
  </si>
  <si>
    <t>Комплект из 12 таблиц, 68*98 см: 
1.Астрономические структуры. 2.Закон Хаббла. 3.Модель Фридмана. 4.Периоды эволюции Вселенной. 5. Ранняя Вселенная. 6.Первичный нуклеосинтез. 7. Реликтовое излучение. 8. Образование астрономических структур. 9.Эволюция звезд различной массы. 10.Основные термоядерные реакции в звездах. 11. Образование Солнечной системы. 12.Планеты Солнечной системы.</t>
  </si>
  <si>
    <t>777-ЕН000156</t>
  </si>
  <si>
    <t xml:space="preserve">Комплект демонстрационных таблиц «Личности в истории космонавтики» </t>
  </si>
  <si>
    <t>Комплект из 8 таблиц, 68*98 см: 
1.П.И.Беляев. 2.Высказывания Циолковского. 3.Ю.А.Гагарин. 4.История развития космонавтики 5.А.А.Леонов. 6.А.Я.Соловьев. 7.В.В.Терешкова  8.Г.С. Титов</t>
  </si>
  <si>
    <t>4425-ЕН00113</t>
  </si>
  <si>
    <t xml:space="preserve">Модель-аппликация "Биосинтез белка" </t>
  </si>
  <si>
    <t xml:space="preserve">Ламинированное пособие.
Комплектность: 
Полосы с маркировкой R1–R3 – по 1 шт., карточки с маркировкой R4 – R8, R14–R19 – по 1 шт., карточки с маркировкой R9–R13 – по 2 шт., таблицы генетического кода – 16 шт., руководство по эксплуатации – 1 шт.  
Пособие включает карточки с изображениями частей рибосомы, т-РНК и аминокислот, таблицы генетического кода для учителя и учащихся, а также 3 полосы, представляющие и-РНК. Карточки и таблицы ламинированы пленкой. 
Полосы и карточки снабжены магнитами, что позволяет легко крепить их на магнитной доске или экране для динамических пособий.
Габаритные размеры в упаковке (дл.*шир.*выс.), см: 22*16*3. Вес, кг, не более 0,35. </t>
  </si>
  <si>
    <t>2.16.52.</t>
  </si>
  <si>
    <t>2.17.55.</t>
  </si>
  <si>
    <t>2.24.163.</t>
  </si>
  <si>
    <t>4973-ЕН00114</t>
  </si>
  <si>
    <t xml:space="preserve">Модель-аппликация "Гаметогенез у человека и млекопитающих" </t>
  </si>
  <si>
    <t>Ламинированное пособие.
Пособие предназначено для использования в качестве демонстрационного материала.  Габаритные размеры в упаковке (дл.*шир.*выс.), см: 30,5*22*3. Вес, кг, не более 0,35.  Комплектность: карточки с маркировкой U1, U2, U5, U6, U9–U19 – по 1 шт., карточки с изображениями (маркировка U3, U4, U7, U8) – по 2 шт., руководство по эксплуатации – 1 шт.  Карточки ламинированы матовой (антибликовой) пленкой и снабжены магнитными креплениями.</t>
  </si>
  <si>
    <t>4533-ЕН00115</t>
  </si>
  <si>
    <t xml:space="preserve">Модель-аппликация "Генетика групп крови" </t>
  </si>
  <si>
    <t>Ламинированное пособие.
Пособие включает в себя ламинированные карточки с магнитными креплениями с условными обозначениями групп крови и прочими знаками. Карточки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Комплектность пособия позволяет организовать выполнение задания двумя учениками одновременно.</t>
  </si>
  <si>
    <t>5980-ЕН00116</t>
  </si>
  <si>
    <t xml:space="preserve">Модель-аппликация "Деление клетки. Митоз и мейоз" </t>
  </si>
  <si>
    <t>Ламинированное пособие.
Пособие включает 17 ламинированных карточек с условными обозначениями фаз митоза и мейоза. С их помощью можно проиллюстрировать ход митоза и мейоза, а также особенности отдельных фаз.Карточки ламинированы пленкой и снабжены магнитными креплениями.</t>
  </si>
  <si>
    <t>4534-ЕН00117</t>
  </si>
  <si>
    <t xml:space="preserve">Модель-аппликация "Дигибридное скрещивание" </t>
  </si>
  <si>
    <t>Ламинированное пособие.
Габаритные размеры в упаковке (дл.*шир.*выс.), см: 22*16*3. Вес, кг, не более 0,3.
Комплектность: карточки с маркировкой D8, D9, D16–D18 – по 1 шт., карточки с маркировкой D1–D3, D5–D7, D12–D15 – по 2 шт., карточки с маркировкой D10, D11 – по 3 шт., карточки с маркировкой D4 – 6 шт., руководство по эксплуатации – 1 шт.
Пособие включает 37 ламинированных карточек с магнитными креплениями с условными обозначениями генотипов и фенотипов растения (гороха), обозначениями поколений, знаками скрещивания.</t>
  </si>
  <si>
    <t>4791-ЕН00118</t>
  </si>
  <si>
    <t>Модель-аппликация "Классификация растений и животных" (ламинированная)</t>
  </si>
  <si>
    <t xml:space="preserve"> Габаритные размеры в упаковке (дл.*шир.*выс.), см: 30,5*22*3. Вес, кг, не более 0,5.
Комплектность: карточки с маркировкой К1–К18, К22, К24, К25 – по 1 шт., карточки с маркировкой К19–К21, К23 – по 2 шт., руководство по эксплуатации – 1 шт.
Пособие включает 29 карточек с изображениями представителей систематических групп разных уровней и названиями основных единиц систематики (вид, род, семейство, класс, отдел, отряд, тип).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</si>
  <si>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4535-ЕН00119</t>
  </si>
  <si>
    <t>Модель-аппликация "Моногибридное скрещивание" (ламинированная)</t>
  </si>
  <si>
    <t xml:space="preserve"> Пособие включает в себя 21 ламинированную карточку с магнитными креплениями с условными обозначениями генотипов и фенотипов растения (гороха) и прочими знаками.</t>
  </si>
  <si>
    <t>5063-ЕН00120</t>
  </si>
  <si>
    <t>Модель-аппликация "Наследование резус-фактора" (ламинированная)</t>
  </si>
  <si>
    <t xml:space="preserve"> Габаритные размеры в упаковке (дл.*шир.*выс.), см: 22*16*3. Вес, кг, не более 0,15.
Комплектность: карточки с маркировкой W1, W6–W10 – по 1 шт., карточки с маркировкой W2, W4, W5 – по 2 шт., карточки с маркировкой W3 – 4 шт., руководство по эксплуатации – 1 шт.
Пособие включает 16 цветных ламинированных карточек с магнитными креплениями, из которых на магнитной доске монтируется схема наследования резус-фактора.</t>
  </si>
  <si>
    <t>5942-ЕН00121</t>
  </si>
  <si>
    <t>Модель-аппликация "Неполное доминирование и взаимодействие генов" (ламинированная)</t>
  </si>
  <si>
    <t xml:space="preserve"> Габаритные размеры в упаковке (дл.*шир.*выс.), см: 22*16*3. Вес, кг, не более 0,25.
Комплектность: карточки с маркировкой Q8, Q11, Q21, Q22, Q23 – по 1 шт., карточки с маркировкой Q1, Q3–Q6, Q9, Q10, Q12, Q16, Q17, Q19, Q20 – по 2 шт., карточки с маркировкой Q13–Q15, Q18 – по 3 шт., карточки с маркировкой Q2 – 4 шт., карточки с маркировкой Q7 – 6 шт., руководство по эксплуатации – 1 шт.
Пособие включает карточки с условными обозначениями генотипов и фенотипов ночной красавицы и кролика, обозначениями поколений, знаками скрещивания. Карточки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Пособие позволяет составить схему наследования признака при неполном доминировании, а также схему проявления нового признака при взаимодействии двух генов и появление потомков с признаками, отсутствующими у родителей.
</t>
  </si>
  <si>
    <t>4972-ЕН00122</t>
  </si>
  <si>
    <t>Модель-аппликация "Перекрест хромосом" (ламинированная)</t>
  </si>
  <si>
    <t xml:space="preserve"> Комплектность: карточки с изображением родительских особей дрозофилы – 2 шт., карточки с изображением первого поколения потомства – 4 шт., карточки с обозначением хромосом – 4 шт., руководство по эксплуатации – 1 шт.
Пособие включает 10 ламинированных карточек с магнитными креплениями, из которых на магнитной доске или экране для динамических пособий монтируется схема перекреста хромосом. Для удобства использования в верхнем правом углу карточки нанесена маркировка (Y1, Y2… Y10)</t>
  </si>
  <si>
    <t>6236-ЕН00123</t>
  </si>
  <si>
    <t>Модель-аппликация "Развитие костной рыбы и лягушки"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</si>
  <si>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Комплектность: карточка "Оплодотворенная икра речного окуня" – 1 шт., карточка "Икринка окуня с заметным зародышевым диском" – 1 шт., карточка "Икринка окуня с зародышем" – 1 шт., карточка "Личинка окуня с желточным мешком" – 1 шт., карточка "Малек речного окуня" – 1 шт., карточка "Взрослый речной окунь" – 1 шт., карточка "Оплодотворенная икра лягушки" – 1 шт., карточка "Икринка лягушки с зародышем" – 1 шт., карточка "Головастик с наружными жабрами" – 1 шт., карточка "Головастик с наметившимися задними конечностями" – 1 шт., карточка "Головастик с задними и наметившимися передними конечностями" – 1 шт., карточка "Головастик с передними и задними конечностями" – 1 шт., карточка "Лягушонок, выходящий из воды" – 1 шт., карточка "Взрослая лягушка" – 1 шт., магниты – 8 шт., руководство по эксплуатации – 1 шт.
Изображения животных крупные, четкие, узнаваемые. Карточки ламинированы матовой (антибликовой) пленкой.</t>
  </si>
  <si>
    <t>6238-ЕН00124</t>
  </si>
  <si>
    <t>Модель-аппликация "Развитие насекомых с полным и неполным превращением" (ламинированная)</t>
  </si>
  <si>
    <t>Пособие предназначено для использования в качестве демонстрационного материала на уроках биологии.
Комплектность: карточка "Кубышка с яйцами саранчи" – 1 шт., карточка "Личинка саранчи" – 1 шт., карточка "Подросшая личинка саранчи" – 1 шт., карточка "Взрослая саранча" – 1 шт., карточка "Яйца майского жука" – 1 шт., карточка "Личинка майского жука" – 1 шт., карточка "Куколка майского жука" – 1 шт., карточка "Взрослый майский жук" – 1 шт., комплект магнитов – 1 шт., руководство по эксплуатации – 1 шт.
Изображения животных крупные, чёткие, узнаваемые. Карточки ламинированы матовой (антибликовой) пленкой.</t>
  </si>
  <si>
    <t>6237-ЕН00125</t>
  </si>
  <si>
    <t>Модель-аппликация "Развитие птицы и млекопитающего (человека)"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</si>
  <si>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0,37.
Комплектность: карточка "Куриное яйцо" – 1 шт., карточка "Эмбрион курицы (3 дня)" – 1 шт., карточка "Эмбрион курицы (6 дней)" – 1 шт., карточка "Эмбрион курицы (9 дней)" – 1 шт.,карточка "Эмбрион курицы (18 дней)" – 1 шт.,карточка "Цыпленок" – 1 шт., карточка "Эмбрион человека (4 недели)" – 1 шт., карточка "Эмбрион человека (5 недель)" – 1 шт., карточка "Эмбрион человека (6 недель)" – 1 шт., карточка "Эмбрион человека (7 недель)" – 1 шт., карточка "Плод человека (38 недель)"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</si>
  <si>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7946-ЕН00126</t>
  </si>
  <si>
    <t>Модель-аппликация "Размножение многоклеточной водоросли"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</si>
  <si>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Пособие включает 11 карточек, иллюстрирующих этапы бесполого и полового размножения многоклеточной водоросли (на примере улотрикса).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</si>
  <si>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7948-ЕН00127</t>
  </si>
  <si>
    <t>Модель-аппликация "Размножение мха"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</si>
  <si>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Пособие включает 9 карточек, иллюстрирующих морфологические особенности женских и мужских особей кукушкина льна и этапы его размножения.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</si>
  <si>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7949-ЕН00128</t>
  </si>
  <si>
    <t>Модель-аппликация "Размножение одноклеточной водоросли"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</si>
  <si>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Пособие включает 12 карточек, иллюстрирующих этапы бесполого и полового размножения хламидомонады – одноклеточной зеленой водоросли.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</si>
  <si>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8069-ЕН00129</t>
  </si>
  <si>
    <t>Модель-аппликация "Размножение папоротника"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</si>
  <si>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Пособие включает 8 карточек, иллюстрирующих особенности строения и размножения папоротника.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</si>
  <si>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7947-ЕН00130</t>
  </si>
  <si>
    <t>Модель-аппликация "Размножение сосны" (ламинированная)</t>
  </si>
  <si>
    <t xml:space="preserve">Пособие предназначено для использования в качестве демонстрационного материала на уроках биологии.
Габаритные размеры в упаковке (дл.*шир.*выс.), см: 30*21*0,5.
Пособие включает 9 карточек, иллюстрирующих особенности строения и размножения сосны.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 </t>
  </si>
  <si>
    <t>8070-ЕН00131</t>
  </si>
  <si>
    <t>Модель-аппликация "Размножение шляпочного гриба"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</si>
  <si>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Пособие включает 8 карточек, иллюстрирующих особенности строения и размножения трубчатых и пластинчатых шляпочных грибов.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</si>
  <si>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6287-ЕН00132</t>
  </si>
  <si>
    <t>Модель-аппликация "Разнообразие беспозвоночных"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</si>
  <si>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Комплектность: карточка "Гидра" – 1 шт., карточка "Белая планария" – 1 шт., карточка "Аскарида" – 1 шт., карточка "Дождевой червь" – 1 шт., карточка "Большой прудовик" – 1 шт., карточка "Перловица" – 1 шт., карточка "Осьминог" – 1 шт., карточка "Майский жук" – 1 шт., карточка "Речной рак" – 1 шт., карточка "Паук-крестовик" – 1 шт., карточка "Муха" – 1 шт., карточка "Бабочка" – 1 шт., карточка "Оса" – 1 шт., карточка "Саранча"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</si>
  <si>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6289-ЕН00133</t>
  </si>
  <si>
    <t>Модель-аппликация "Разнообразие высших хордовых 1. Пресмыкающиеся и птицы"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</si>
  <si>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Комплектность: карточка "Ящерица" – 1 шт., карточка "Крокодил" – 1 шт., карточка "Черепаха" – 1 шт., карточка "Змея" – 1 шт., карточка "Пингвин" – 1 шт., карточка "Страус" – 1 шт., карточка "Аист" – 1 шт., карточка "Гусь" – 1 шт., карточка "Сокол" – 1 шт., карточка "Тетерев" – 1 шт., карточка "Журавль" – 1 шт., карточка "Сова" – 1 шт., карточка "Дятел" – 1 шт., карточка "Воробьи" – 1 шт., магниты – 10 шт., руководство по эксплуатации – 1 шт.
Изображения животных крупные, четкие, узнаваемые. Карточки ламинированы матовой (антибликовой) пленкой.</t>
  </si>
  <si>
    <t>6290-ЕН00134</t>
  </si>
  <si>
    <t>Модель-аппликация "Разнообразие высших хордовых 2. Млекопитающие"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</si>
  <si>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Комплектность: карточка "Кенгуру" – 1 шт., карточка "Утконос" – 1 шт., карточка "Крот" – 1 шт., карточка "Летучая мышь" – 1 шт., карточка "Белка" – 1 шт., карточка "Заяц" – 1 шт., карточка "Лиса" – 1 шт., карточка "Кабан" – 1 шт., карточка "Морж" – 1 шт.,карточка "Касатка" – 1 шт., карточка "Осел" – 1 шт., карточка "Шимпанзе" – 1 шт., карточка "Рысь" – 1 шт., карточка "Дикий кот" – 1 шт., карточка "Лев" – 1 шт.,карточка "Тигр" – 1 шт., карточка "Белый медведь" – 1 шт., карточка "Бурый медведь" – 1 шт., магниты – 12 шт.,руководство по эксплуатации – 1 шт.
Изображения животных крупные, чёткие, узнаваемые. Карточки ламинированы матовой (антибликовой) пленкой.</t>
  </si>
  <si>
    <t>6288-ЕН00135</t>
  </si>
  <si>
    <t>Модель-аппликация "Разнообразие низших и высших хордовых"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</si>
  <si>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Комплектность: карточка "Ланцетник" – 1 шт., карточка "Карп" – 1 шт., карточка "Акула" – 1 шт., карточка "Скат" – 1 шт., карточка "Латимерия" – 1 шт., карточка "Сельдь" – 1 шт.,карточка "Стерлядь" – 1 шт., карточка "Тритон" – 1 шт., карточка "Червяга" – 1 шт., карточка "Лягушка" – 1 шт., карточка "Саламандра"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</si>
  <si>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6234-ЕН00136</t>
  </si>
  <si>
    <t>Модель-аппликация "Строение и размножение гидры"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</si>
  <si>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Комплектность: карточка "Мужская особь гидры" – 1 шт., карточка "Женская особь гидры" – 1 шт., карточка "Яйцеклетка в теле гидры" – 1 шт., карточка "Сперматозоиды в теле гидры" – 1 шт., карточка "Яйцеклетка" – 1 шт.,карточка "Сперматозоид" – 1 шт., карточка "Кожно-мускульная клетка" – 1 шт., карточка "Пищеварительно-мускульная клетка" – 1 шт., карточка "Стрекательные клетки" – 1 шт., карточка "Промежуточные клетки" – 1 шт., карточки "Стадии развития двуслойного зародыша гидры" – 6 шт., карточки "Бесполое размножение гидры" – 6 шт., карточка "Нервная сеть" – 1 шт., магниты – 10 шт., руководство по эксплуатации – 1 шт.
Изображения крупные, четкие, узнаваемые. Карточки ламинированы матовой (антибликовой) пленкой.</t>
  </si>
  <si>
    <t>6233-ЕН00137</t>
  </si>
  <si>
    <t>Модель-аппликация "Строение и разнообразие простейших" (ламинированная)</t>
  </si>
  <si>
    <t>Пособие предназначено для использования в качестве демонстрационного материала на уроках биологии.
Комплектность: карточка "Инфузория туфелька" – 1 шт., карточка "Эвглена зеленая" – 1 шт., карточка "Амеба обыкновенная" – 1 шт., карточка "Начало деления амебы" – 1 шт., карточка "Окончание деления амебы" – 1 шт., карточка "Две разделившихся амебы" – 1 шт., карточка "Выход амебы из цисты" – 1 шт., карточка "Амеба дизентерийная" – 1 шт., магниты – 4 шт., руководство по эксплуатации – 1 шт.
Карточки ламинированы матовой (антибликовой) пленкой.</t>
  </si>
  <si>
    <t>6235-ЕН00138</t>
  </si>
  <si>
    <t>Модель-аппликация "Циклы развития печеночного сосальщика и бычьего цепня"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</si>
  <si>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Комплектность: карточка "Половозрелая особь печеночного сосальщика" – 1 шт., карточка "Яйца печеночного сосальщика" – 1 шт., карточка "Мирацидий" – 1 шт., карточка "Спороциста" – 1 шт., карточка "Редия" – 1 шт., карточка "Церкарии" – 1 шт., карточка "Циста" – 1 шт., карточка "Малый прудовик" – 1 шт., карточка "Шестикрючная личинка" – 1 шт., карточка "Финна в мышечной ткани" – 1 шт., карточка "Корова" – 1 шт., карточка "Молодая особь бычьего цепня" – 1 шт., карточка "Взрослый цепень" – 1 шт., карточка "Человек, зараженный паразитом" – 1 шт., карточка "Зрелый членик цепня с яйцами" – 1 шт., карточка "Яйца бычьего цепня на траве" – 1 шт., магниты – 10 шт., руководство по эксплуатации – 1 шт.
Изображения животных крупные, четкие, узнаваемые. Карточки ламинированы матовой (антибликовой) пленкой.</t>
  </si>
  <si>
    <t>6291-ЕН00139</t>
  </si>
  <si>
    <t>Модель-аппликация "Эволюция важнейших систем органов позвоночных"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</si>
  <si>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Комплектность: карточка "Строение парных конечностей рыбы" – 1 шт., карточка "Строение парных конечностей земноводного" – 1 шт., карточка "Строение парных конечностей пресмыкающегося" – 1 шт., карточка "Строение парных конечностей птицы" – 1 шт., карточка "Строение парных конечностей млекопитающего" – 1 шт., карточка "Строение кровеносной системы рыбы" – 1 шт.,карточка "Строение кровеносной системы взрослого земноводного" – 1 шт.,карточка "Строение кровеносной системы личинки земноводного" – 1 шт.,карточка "Строение кровеносной системы пресмыкающегося" – 1 шт., карточка "Строение кровеносной системы птицы" – 1 шт., карточка "Строение кровеносной системы млекопитающего" – 1 шт., карточка "Строение сердца рыбы" – 1 шт., карточка "Строение сердца земноводного" – 1 шт., карточка "Строение сердца пресмыкающегося" – 1 шт., карточка "Строение сердца птицы" – 1 шт., карточка "Строение сердца млекопитающего" – 1 шт.,карточка "Строение мозга рыбы" – 1 шт., карточка "Строение мозга земноводного" – 1 шт., карточка "Строение мозга пресмыкающегося" – 1 шт., карточка "Строение мозга птицы" – 1 шт., карточка "Строение мозга млекопитающего" – 1 шт., магниты – 6 шт., руководство по эксплуатации – 1 шт.
Карточки ламинированы матовой (антибликовой) пленкой.</t>
  </si>
  <si>
    <t>7336-ЕН00153</t>
  </si>
  <si>
    <t xml:space="preserve"> Модель-аппликация "Явление радиоактивности" (ламинированная)</t>
  </si>
  <si>
    <t>Пособие предназначено для использования в качестве демонстрационного материала при изучении следующих тем: "Свойства радиоактивных излучений", "Радиоактивные превращения", "Радиоактивные семейства".  Модель-аппликация позволяет в относительной динамике показать исследование свойств альфа-, бета- и гамма-излучений, моделирует распад ядер, знакомит с одним из радиоактивных семейств, существенно дополняя материал, изложенный в учебниках.  Карточки ламинированы матовой (антибликовой) пленкой и снабжены магнитами, что позволяет легко крепить их на магнитной доске или экране для динамических пособий.  Сох</t>
  </si>
  <si>
    <t>15045-ЕН00154</t>
  </si>
  <si>
    <t>Модель-аппликация по строению клетки</t>
  </si>
  <si>
    <t>Габаритные размеры в упаковке (дл.*шир.*выс.), см: 30,5*22*3. Вес, кг, не более 0,61  Комплектность: карточка «Бактериальная клетка» (А4) – 1 шт., карточка «Растительная клетка в световом микроскопе» (А4) – 1 шт., карточка «Растительная клетка в электронном микроскопе» (А4) – 1 шт., карточка «Грибная клетка» (А4) – 1 шт., карточка «Животная клетка» (А4) – 1 шт., карточка «Цитоплазматическая мембрана» (А4) – 1 шт., карточка «Эндоплазматический ретикулум» (А5) – 1 шт., карточка «Рибосома» (А6) – 1 шт., карточка «Аппарат Гольджи» (А5) – 1 шт., карточка «Цитоскелет» (А4) – 1 шт., карточка «Микротрубочки» (А5) – 1 шт., карточка «Центриоли» (А5) – 1 шт., карточка «Лизосомы» (А5) – 1 шт., карточка «Митохондрий растительной, грибной и животной клеток» (А5) – 1 шт., карточка «Ядро» (А5)– 1 шт., карточка «Хромосома» (А5) – 1 шт., карточка «Хромосома со спутником» (А5) – 1 шт., карточка «Хлоропласт» (А5) – 1 шт., карточка «Лейкопласт» (А5) – 1 шт., карточка «Хромопласт в электронном микроскопе» (А4) – 1 шт., карточка «Вакуоль» (А5) – 1 шт., карточка «Одиночный кристалл» (А6) – 1 шт., карточка «Рафиды» (А6)– 1 шт., карточка «Друзы» (А6) – 1 шт., карточка «Крахмальные зерна» (А5) – 1 шт., карточка «Белковые зерна» (А5) – 1 шт., руководство по эксплуатации с методическими рекомендациями (формат А4, 6 стр.) – 1 шт.​</t>
  </si>
  <si>
    <t>2.17.56.</t>
  </si>
  <si>
    <t>10305-ЕН00155</t>
  </si>
  <si>
    <t>Модель-аппликация "Воздействие человека на окружающую среду" (ламинированная)</t>
  </si>
  <si>
    <t>Комплектность: карточка "Природа" – 1 шт., карточка "Природа, подвергшаяся воздействию человека" – 1 шт., карточка "Природа, частично восстановленная" – 1 шт., карточка "Загрязнение воздуха промышленностью" – 1 шт., карточка "Загрязнение воздуха автомобилями" – 1 шт., карточка "Загрязнение сточными водами" – 1 шт., карточка "Загрязнение твердыми бытовыми отходами" – 1 шт., карточка "Шумовое загрязнение" – 1 шт., карточка "Закрытие наиболее опасных объектов" – 1 шт., карточка "Сокращение промышленного загрязнения воздуха" – 1 шт., карточка "Экологически чистый транспорт" – 1 шт., карточка "Водоочистные сооружения" – 1 шт., карточка "Раздельный сбор мусора" – 1 шт., карточка "Восстановление природы" – 1 шт., карточка "Шумозащитные экраны" – 1 шт., карточка "Сокращение потребления" – 1 шт., руководство по эксплуатации – 1 шт.</t>
  </si>
  <si>
    <t>8910-ЕН00156</t>
  </si>
  <si>
    <t>Модель-аппликация "Здоровье человека" (ламинированная)</t>
  </si>
  <si>
    <t>Комплектность: карточка «Здоровый ребенок» – 1 шт., карточка «Ребенок с ослабленным здоровьем» – 1 шт., карточка «Больной ребенок» – 1 шт., карточка «Режим дня» – 1 шт., карточка «Сон» – 1 шт., карточка «Гигиена» – 1 шт., карточка «Зарядка» – 1 шт., карточка «Прогулка и подвижные игры на свежем воздухе» – 1 шт., карточка «Спорт» – 1 шт., карточка «Закаливание» – 1 шт., карточка «Правильное питание» – 1 шт., карточка «Витамины» – 1 шт., карточка «Работа за компьютером» – 1 шт., карточка «Неправильное питание» – 1 шт., карточка «Вирусные инфекции» – 1 шт., карточка «Курение, алкоголь» – 1 шт., карточка «Осанка» – 1 шт., карточка «Зависимость от гаджетов» – 1 шт., карточка «Водный баланс» – 1 шт., карточка «Воздействие вредных факторов» – 1 шт., руководство по эксплуатации с методическими рекомендациями – 1 шт.</t>
  </si>
  <si>
    <t>10304-ЕН00157</t>
  </si>
  <si>
    <t>Модель-аппликация природных зон Земли</t>
  </si>
  <si>
    <t>В комплект входят: карточки с маркировкой D1-D55 – по 1 шт., шкала смены природных зон – 1 шт., магниты с клеевым слоем – 20 шт., магнитные кнопки для крепления шкалы – 4 шт., руководство по эксплуатации – 1 шт.</t>
  </si>
  <si>
    <t>10304-ЕН00157/1</t>
  </si>
  <si>
    <t>Модель-аппликация "Природные зоны России" (ламинированная)</t>
  </si>
  <si>
    <t xml:space="preserve">Пособие помогает наглядно представить разнообразие природных зон России и проследить смену характеристик от зоны арктических пустынь на севере страны до зоны пустынь на юге, а также проследить изменение видов природопользования в зависимости от природной зоны.
</t>
  </si>
  <si>
    <t>8613-ЕН00158</t>
  </si>
  <si>
    <t>Модель-аппликация "Уход за комнатными растениями" (ламинированная)</t>
  </si>
  <si>
    <t>Комплектность: карточка "Здоровое растение" – 1 шт., карточка "Погибшее растение" – 1 шт., карточка "Пересадка растения" – 1 шт., карточка "Термометр с температурой –10 °С" – 1 шт., карточка "Термометр с температурой +20 °С" – 1 шт., карточка "Солнце" – 1 шт., карточка "Умеренный полив" – 1 шт., карточка "Ножницы" – 1 шт., карточка "Грабли" – 1 шт., карточка "Влажная салфетка" – 1 шт., карточка "Опрыскиватель" – 1 шт., карточка "Флакон с удобрением" – 1 шт., карточка "Пустая лейка" – 1 шт., карточка "Чрезмерный полив" – 1 шт., карточка "Жаркое солнце" – 1 шт., карточка "Насекомое (тля)" – 1 шт., карточка "Темная комната" – 1 шт., карточка "Каждый день" – 1 шт., карточка "2–3 раза в неделю" – 1 шт., карточка "1 раз в неделю" – 1 шт., карточка "1 раз в месяц" – 1 шт., карточка "В период роста" – 1 шт., карточка "1 раз в год или реже" – 1 шт., руководство по эксплуатации – 1 шт.</t>
  </si>
  <si>
    <t>2.1.35.</t>
  </si>
  <si>
    <t>777-НШ00159</t>
  </si>
  <si>
    <t xml:space="preserve">Комплект таблиц демонстрационных «Православие» </t>
  </si>
  <si>
    <t>Комплект из 10 таблиц 68*98 см:
1.Заповеди Божии. 2.Основные события истории христианства.3.Основные направления истории христианства.4.Православные храмы.5.Образ Иисуса Христа в православной культуре мира.6.Образ Пресвятой Богородицы в православной культуре мира.7.Открывая двери храма.8.Правила поведения в храме.9.Церковные святыни №1.  10.Церковные святыни №2</t>
  </si>
  <si>
    <t>777-НШ00160</t>
  </si>
  <si>
    <t>Комплект таблиц демонстрационных  «Православные святыни Крыма» -1</t>
  </si>
  <si>
    <t>Комплект из 10 таблиц 90*56 см:
1.Православная карта Крыма. Керчь.Херсонес.
2.Православная карта Крыма.Ялта.Севастополь. 
3.Православная карта Крыма.Симферополь.Феодосия. 4.Петропавловский собор Симферополя.
5.Александра Невского собор. Симферополь. 
6.Храм Всех Святых. Симферополь. 7.Храм Трех святителей.Симферополь.  8.Храм Святого Иоанна Златоуста.Ялта. 9.Успенский пещерный монастырь. 10.Казанский собор. Феодосия</t>
  </si>
  <si>
    <t>900*560</t>
  </si>
  <si>
    <t>777-НШ00161</t>
  </si>
  <si>
    <t xml:space="preserve">Комплект таблиц демонстрационных  «Православные святыни Крыма» - 2 </t>
  </si>
  <si>
    <t>Комплект из 10 таблиц 90*56 см:
1.Церковь святой Екатерины. Феодосия.  2.Владимирский собор.Феодосия.  3.Владимирский собор.Херсонес.  4.Церковь Преображения Господня в Никитинском ботанич.саду. 5.Собор Святителя Николая Чудотворца. Евпатория.  6.Инкерманская пещера монастыря.  7.Храм Воскресения.Форос.  8.Собор Святого Александра Невского. Ялта.  9.Храм Святого Федора Ушакова.Новофедоровка.  10.Храм Всех Крымских Святых и Федора Стратилата.</t>
  </si>
  <si>
    <t>777-НШ00162</t>
  </si>
  <si>
    <t xml:space="preserve">Комплект таблиц демонстрационных «Соборы Московского кремля» </t>
  </si>
  <si>
    <t xml:space="preserve">Комплект из 5 таблиц 90*56 см:
1.Успенский собор.2.Благовещенский собор.3.Архангельский собор.4.Церковь Ризположения.5.Колокольня Ивана Великого. </t>
  </si>
  <si>
    <t>777-НШ00042</t>
  </si>
  <si>
    <t>Комплект карточек «Касса цифр, букв, знаков и фигур» с набором интерактивных таблиц по математике</t>
  </si>
  <si>
    <t xml:space="preserve">1. Таблицы двусторонние - 12 шт.
 2. Карточки с изображением различных предметных символов - 107 шт.
 3. Карточки с изображением фигур - 200 шт.
 4. Карточки с символами и знаками - 53 шт.
 5. Карточки с буквами латинского алфавита - 52 шт.
 6. Брошюра с методическими рекомендациями - 1 шт.
 7. Магнитные кнопки - 8 шт.
 8. Паспорт - 1 шт. Упаковано в большую коробку.Ламинируются только двухсторонние поля
Карточки 70х70,поля двухсторонние 12 310Х310 мм, </t>
  </si>
  <si>
    <t>7329-НШ00105</t>
  </si>
  <si>
    <t>Комплект карточек «Набор цифр от 1 до 10» (для начальной школы)</t>
  </si>
  <si>
    <t>Набор карточек с цифрами от 1 до 10., комплект карточек от 1 до 10, бумага 300 гр/м, 
Паспорт, упакован в полиэтилен</t>
  </si>
  <si>
    <t>60х80мм</t>
  </si>
  <si>
    <t>7282-НШ00187</t>
  </si>
  <si>
    <t>Набор денежных знаков (раздаточный)</t>
  </si>
  <si>
    <t xml:space="preserve">Набор денежных знаков (раздаточный). Состоит из увеличенных изображений действующих в России денежных знаков, напечатанных на мелованной бумаге и ламинированных глянцевой пленкой. На купюрах сделана пометка «образец». Паспорт в комплекте. 
Монеты: 1 копейка - 5 шт., 5 копеек - 5 шт., 10 копеек - 5 шт., 50 копеек - 5 шт., 1 рубль - 5 шт., 2 рубля - 5 шт., 5 рублей - 5 шт., 10 рублей - 5 шт.
Купюры: 50 рублей - 2 шт., 100 рублей - 4 шт., 200 рублей - 2 шт., 500 рублей - 2 шт., 1000 рублей - 4 шт., 2000 рублей - 1 шт., 5000 рублей - 2 шт.
Перед началом работы следует вырезать монеты по пунктирной линии.
Пособие позволяет дать учащимся представление о внешнем виде действующих в России денежных знаков, познакомить с денежными единицами и их соотношением (1 рубль = 100 копеек), учить оперировать понятиями "цена", "количество", "стоимость". Также, используя набор, можно отрабатывать навыки сложения и вычитания, умножения и деления.
</t>
  </si>
  <si>
    <t>6512-НШ00107</t>
  </si>
  <si>
    <t>Перекидное табло для устного счета (ламинированное)</t>
  </si>
  <si>
    <t>Пособие состоит из 3 стопок карточек с цифрами от 0 до 9. Каждая стопка начинается карточкой с названием разряда (единицы, десятки, сотни). Также в состав пособия входят карточки с математическими знаками и 2 обложки, выполненные из картона. Детали пособия соединены спиралью, что позволяет легко перекидывать их, как карточки на судейском табло. Обложки и карточки ламинированы пленкой.</t>
  </si>
  <si>
    <t>4420-НШ00068</t>
  </si>
  <si>
    <t>Набор цифр,букв,знаков с магнитным креплением (ламинированный)</t>
  </si>
  <si>
    <t>Пособие представляет собой набор карточек, на которых отпечатаны цифры, буквы и математические знаки, уложенные в коробку.
В состав пособия входят также три пластмассовых кармана с магнитами для установки в них карточек.
Размер карточек 50*70 мм. Двухсторонняя ламинация.  
Пособие упаковано в коробку. Габаритные размеры, см: 30*17,5*5 см.
Комплектность: карточки с цифрами, буквами и знаками на белом фоне – 192 шт., пластиковые карманы с магнитами для установки карточек – 3 шт., руководство по эксплуатации.</t>
  </si>
  <si>
    <t>10826-НШ00069</t>
  </si>
  <si>
    <t>Набор для изучения простых дробей. Составление целого из частей (раздаточный)</t>
  </si>
  <si>
    <t>Комплектность: круг без разметки – 1 шт., круги, разделенные на 2, 3, 4, 5 и 6 равных частей – по 1 шт., трапеция, разделенная пополам – 1 шт., шестиугольник, разделенный на 3 равные части – 1 шт., квадрат, разделенный на 4 равные части – 1 шт., пятиугольник, разделенный на 5 равных частей – 1 шт., прямоугольники, разделенные на 3 равные части – 3 шт., прямоугольник большой– 1 шт., прямоугольник маленький – 1 шт., карточки "целое", "половина", "треть", "четверть", "1", "1/2", "1/3", "1/4", "1/5", "1/6", "100%", "50%", "25%", "20%" – по 1 шт., руководство по эксплуатации с методическими рекомендациями (количество рисунков - 9, количество заданий для учащихся - 11) – 1 шт.</t>
  </si>
  <si>
    <t>6594-НШ00066</t>
  </si>
  <si>
    <t>Модель-аппликация "Числовая прямая"</t>
  </si>
  <si>
    <t xml:space="preserve">Пособие предназначено для использования в качестве демонстрационного материала на уроках математики в начальной и средней школе при изучении задач на движение.   Габаритные размеры, см: 16*22*3,5 см. 
Комплектность: числовая прямая – 1 шт., картинка "Грузовой автомобиль" – 1 шт., картинка "Легковой автомобиль" – 1 шт., картинка "Велосипедист" – 1 шт., картинка "Мотоциклист" – 1 шт., картинка "Пешеход" – 1 шт., картинка "Бегун" – 1 шт., магнитная кнопка с редкоземельным магнитом – 2 шт., паспорт.
Числовая прямая представляет собой прямую с неоцифрованной шкалой (цена деления 5 см), напечатанную на баннерной ткани (плотный влагостойкий материал). Шкала не оцифрована, что позволяет действовать с целыми числами и с дробями, а также использовать пособие в средней школе, при изучении отрицательных чисел.
Пособие крепится на классную доску магнитными кнопками. Карточки с изображениями людей и транспортных средств также снабжены магнитами, что позволяет легко крепить их и передвигать по доске. На лицевой стороне карточки нанесена прямая, предназначенная для совмещения со штрихами разметки.   
</t>
  </si>
  <si>
    <t>7747-НШ00067</t>
  </si>
  <si>
    <t>Набор "Части целого. Простые дроби"</t>
  </si>
  <si>
    <t>Комплектность: круг без разметки – 1 шт., круги, разделенные на 2, 3, 4, 5 и 6 равных частей – по 1 шт., трапеция, разделенная пополам – 1 шт., шестиугольник, разделенный на 3 равные части – 1 шт., квадрат, разделенный на 4 равные части – 1 шт., пятиугольник, разделенный на 5 равных частей – 1 шт., прямоугольники, разделенные на 3 равные части – 3 шт., прямоугольник 150х95 – 1 шт., прямоугольник 50х95 – 1 шт., карточки "целое", "половина", "треть", "четверть", "1", "1/2", "1/3", "1/4", "1/5", "1/6", "100%", "50%", "25%", "20%" – по 1 шт., паспорт.  
Фигуры и карточки с надписями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Все прямоугольники окрашены в один цвет; равные части других фигур также окрашены в одинаковые цвета.
Габаритные размеры, см: 30,5х22х3 см.</t>
  </si>
  <si>
    <t>7177-НШ00065</t>
  </si>
  <si>
    <t>Модель-аппликация "Множества"</t>
  </si>
  <si>
    <t xml:space="preserve">Пособие предназначено для использования в качестве демонстрационного материала на уроках математики в начальной и средней школе при изучении множеств.  Габаритные размеры, см: 30,5*22*3 см.
Комплектность: модели множеств – 4 шт., магнитные кнопки – 6 шт., карточки с латинскими буквами – 6 шт., паспорт.
Модели различных множеств выполнены из плотной прозрачной пленки с прокрашенным контуром и штриховкой. Множества и их элементы крепятся на классную доску магнитными кнопками.  </t>
  </si>
  <si>
    <t>2.1.27.</t>
  </si>
  <si>
    <t>777-НШ000179</t>
  </si>
  <si>
    <t xml:space="preserve">Раздаточные предметные карточки для изучения английских, немецких, французских и испанских слов. </t>
  </si>
  <si>
    <t>Формат карточек -А4, двухсторонняя печать.45шт.</t>
  </si>
  <si>
    <t>2.1.21.</t>
  </si>
  <si>
    <t>4418-НШ00048</t>
  </si>
  <si>
    <t>Пособие «Касса букв для изучения иностранного языка»</t>
  </si>
  <si>
    <t xml:space="preserve">Ламинированное пособие с креплением.
Касса букв предназначена для изучения иностранного языка в начальных классах школы и в детских садах.
Пособие представляет собой набор карточек, на которых отпечатаны буквы и знаки препинания, уложенные в коробку. В состав пособия входят также и три пластмассовых кармана с магнитами для установки в них карточек.
Комплектность: карточки с буквами и знаками на белом фоне – 128 шт., пластиковые карманы с магнитами для установки карточек – 3 шт., паспорт.   </t>
  </si>
  <si>
    <t>50х70 мм</t>
  </si>
  <si>
    <t>2.1.20.</t>
  </si>
  <si>
    <t>2894-ФИЛ00001</t>
  </si>
  <si>
    <t>Комплект Портреты писателей. Предназначены для демонстрации на уроках литературы, истории и МХК (мировая художественная культура) при изучении прозы и поэзии</t>
  </si>
  <si>
    <t xml:space="preserve"> Состав комплекта: 37 шт. Ф А3, бумага  4+0. Состав комплекта: 1 Байрон Джордж Гордон. 2 Бальзак Оноре де. 3 Белинский Виссарион Григорьевич. 4 Блок Александр Александрович. 5 Гайдар Аркадий Петрович. 6 Гамзатов Расул Гамзатович. 7 Герцен Александр Иванович. 8 Гете Иоганн Вольфганг фон. 9 Гоголь Николай Васильевич. 10 Гончаров Иван Александрович. 11 Горький Максим (А.М.Пешков). 12 Грибоедов Александр Сергеевич. 13 Державин Гавриил Романович. 14 Добролюбов Николай Александрович. 15 Достоевский Федор Михайлович. 16 Есенин Сергей Александрович. 17 Жуковский Василий Андреевич. 18 Карамзин Николай Михайлович. 19 Кассиль Лев Абрамович. 20 Катаев Валентин Петрович. 21 Крылов Иван Андреевич. 22 Лермонтов Михаил Юрьевич. 23 Маяковский Владимир Владимирович. 24 Мольер Жан Батист. 25 Некрасов Николай Алексеевич. 26 Островский Александр Николаевич. 27 Пушкин Александр Сергеевич. 28 Радищев Александр Николаевич. 29 Рылеев Кондратий Федорович. 30 Салтыков-Щедрин Михаил Евграфович. 31 Толстой Алексей Николаевич. 32 Толстой Лев Николаевич. 33 Тургенев Иван Сергеевич. 34 Фонвизин Денис Иванович. 35 Чехов Антон Павлович. 36 Шекспир Уильям. 37 Шолохов Михаил Александрович.</t>
  </si>
  <si>
    <t>2.1.11.</t>
  </si>
  <si>
    <t>2895-ИСК00009</t>
  </si>
  <si>
    <t xml:space="preserve">Портреты композиторов </t>
  </si>
  <si>
    <t>Представляют собой комплект портретов формата А3 в количестве 30 шт., выполненных на качественной белой бумаге 4+0, 150 г/м2. Состав комплекта: 1. Алябьев Александр Александрович. 2. Балакирев Милий Алексеевич. 3. Барток Бела. 4. Бизе Жорж. 5. Бородин Александр Порфирьевич. 6. Бортнянский Дмитрий Степанович. 7. Брамс Иоганнес 8. Вагнер Рихард. 9. Вивальди Антонио. 10. Глазунов Александр Константинович. 11. Глинка Михаил Иванович. 12. Глюк Кристоф Виллибальд. 13. Гурилев Александр Львович. 14. Даргомыжский Александр Сергеевич. 15. Дворжак Антонин. 16. Делиб Клеман Филибер Лео. 17. Доницетти Гаэтано. 18. Кальман Имре. 19. Кюи Цезарь Антонович. 20. Лядов Анатолий Константинович. 21. Мендельсон Якоб Людвиг Феликс. 22. Мусоргский Модест Петрович. 23. Оффенбах Жак. 24. Пуччини Джакомо. 25. Рахманинов Сергей Васильевич. 26. Римский-Корсаков Николай Андреевич. 27. Россини Джоаккино. 28. Рубинштейн Антон Григорьевич. 29. Сен-Санс Камиль. 30. Скрябин Александр Николаевич. 31. Сметана Бедржих. 32. Стравинский Игорь Федорович. 33. Танеев Сергей Иванович. 34. Чайковский Петр Ильич. 35. Штраус Рихард.</t>
  </si>
  <si>
    <t>777-ОБЩ000122</t>
  </si>
  <si>
    <t>КОМПЛЕКТ ПОРТРЕТОВ ИСТОРИЧЕСКИХ ДЕЯТЕЛЕЙ</t>
  </si>
  <si>
    <t>Представляют собой комплект портретов формата А3 в количестве 7 шт., выполненных на качественной белой бумаге 4+0, 150 г/м2 Состав комплекта:
Соловьев С.М.
Гумилев Л.Н.
Карамзин Н.М.
Ключевский В.О.
Ломоносов М.В.
Рыбаков Б.А.
Геродот</t>
  </si>
  <si>
    <t>777-НШ00021</t>
  </si>
  <si>
    <t xml:space="preserve">КОМПЛЕКТ ВРЕМЯ TIME НА АНГЛИЙСКОМ ЯЗЫКЕ </t>
  </si>
  <si>
    <t>нет</t>
  </si>
  <si>
    <t>777-НШ00022</t>
  </si>
  <si>
    <t>Модель-аппликация демонстрационная по иностранному языку</t>
  </si>
  <si>
    <t>описания нет</t>
  </si>
  <si>
    <t>777-НШ00023</t>
  </si>
  <si>
    <t>Касса букв по английскому языку с набором интерактивных таблиц.</t>
  </si>
  <si>
    <t>Описание: 1. Карточки к интерактивным таблицам = 274шт. 2. Карточки с буквами и звуками = 62шт. 3. Местоимения, вопросы и глаголы = 84шт. 4. Интерактивные таблицы - 12шт.420 магнитов и 8 магнитных кнопок.</t>
  </si>
  <si>
    <t>2.1.19.</t>
  </si>
  <si>
    <t>9589-НШ00026</t>
  </si>
  <si>
    <t>Комплект «Портреты детских писателей»</t>
  </si>
  <si>
    <t xml:space="preserve">Комплект портретов в количестве 30 шт., выполненных на качественной белой бумаге 4+0, 150 г/м2  формата А3
Состав комплекта:
 Бажов П.П., Барто А.Л., Берестов В.Д., Бианки В.В., Благинина Е.А., Гайдар А.П., Голявкин В.В., Драгунский В.Ю., Ершов П.П., Житков Б.С., Заходер Б.В., Ишимова А.О., Кассиль Л.А., Катаев В.П., Лагин Л.И., Лиханов А.А., Маршак С.Я., Михалков С.В., Носов Н.Н., Остер Г.Б., Пришвин М.М., Сладков Н.И., Сотник Ю.В,, Токмакова И.П., Успенский Э.Н., Хармс Д.И., Чарская Л.А., Чарушин Е.И., Чуковский К.И., Шварц Е.Л. </t>
  </si>
  <si>
    <t>2.1.15.</t>
  </si>
  <si>
    <t>7278-НШ00018</t>
  </si>
  <si>
    <t>Модель-аппликация "Звукобуквенная лента"</t>
  </si>
  <si>
    <t xml:space="preserve">Пособие предназначено для использования на уроках обучения грамоте в начальной школе.
Габаритные размеры, см : 30,5*22*3 см. 
Комплектность: полотно с буквами – 1 шт., карманы пластиковые – 10 шт., карточки-крышечки для букв – 42 шт., кнопки магнитные – 6 шт., пластины металлические – 3 шт., шурупы – 6 шт., дюбели – 6 шт., паспорт. 
Пособие представляет собой полотно с напечатанными в определённом порядке буквами русского алфавита. В левой части располагаются гласные (на красном фоне), в правой – согласные (на синем, зеленом или сине-зеленом фоне в зависимости от твердости-мягкости звуков, которые они обозначают). В верхнем ряду расположены гласные, обозначающие твердость согласных звуков на письме, а в нижнем – мягкость. Также в верхнем ряду расположены буквы, обозначающие звонкие согласные, а в нижнем – глухие. Мягкий и твердый знаки напечатаны на белом фоне.
Пластиковые карманы предназначены для крепления карточек-крышечек, которые позволят учителю открывать буквы по мере изучения. Пособие можно крепить на классную доску, демонстрационную панель над классной доской или непосредственно на стену с помощью металлических пластин, шурупов, дюбелей и магнитов. </t>
  </si>
  <si>
    <t>7280-НШ00019</t>
  </si>
  <si>
    <t>Модель-аппликация "Набор звуковых схем"</t>
  </si>
  <si>
    <t xml:space="preserve">Пособие предназначено для использования на уроках обучения грамоте в начальной школе.
Габаритные размеры, см: 22*16*3 см.
Комплектность: квадратные карточки – 18 шт., прямоугольные карточки – 12 шт.,паспорт.  Квадратные карточки обозначают отдельную букву, а прямоугольные – слог. Для обозначения звуков использовано традиционное цветовое кодирование (гласный звук обозначается красным цветом, твердый согласный – синим, мягкий согласный – зеленым).
Карточки ламинированы пленкой и снабжены магнитами, что позволяет легко крепить их на магнитной доске или экране для динамических пособий.  </t>
  </si>
  <si>
    <t>14781-НШ00020</t>
  </si>
  <si>
    <t>Модель-аппликация "Неопределенная форма глагола. Три времени глагола" (лам.)</t>
  </si>
  <si>
    <t xml:space="preserve">Пособие предназначено для использования в качестве демонстрационного материала на уроках русского языка в начальной школе при изучении тем «Глагол», «Изменение глагола по временам».
Комплектность: таблица – 1 шт., карточки – 4 шт., паспорт.
Пособие состоит из полноцветной таблицы формата А3, ламинированной матовой пленкой, и 4 карточек формата А4. На таблице изображен глагол в виде путешествующего будильника. Карточки содержат информацию о временах глагола: названия времен (настоящее время, прошедшее время, будущее время, неопределенная форма глагола), вопросы и опорные схемы. Таблица и карточки снабжены магнитами, что позволяет легко крепить их на магнитной доске или экране для динамических пособий. </t>
  </si>
  <si>
    <t>9632-НШ00021</t>
  </si>
  <si>
    <t xml:space="preserve">Модель-аппликация "Звуки и буквы русского языка" </t>
  </si>
  <si>
    <t xml:space="preserve">Ламинированное пособие. 
Комплектность: 
таблица "Буквы (можем видеть и писать)" – 1 шт., таблица "Звуки (можем слышать и произносить)" – 1 шт., таблица "Характеристика букв" – 1 шт., таблица "Характеристика звуков" – 1 шт., карточки с подписями к таблицам (А1–А12) – по 1 шт., карточки-картинки (А13–А111) – по 1 шт., карточки-слова (А112–А210) – по 1 шт., карточки с буквами русского алфавита (А211–А243) – по 1 шт., карточки со звуками русского языка (А244–А274) – по 1 шт., карточка с обозначением транскрипционных скобок (А275) – 1 шт., магнитные кнопки – 17 шт., паспорт. 
Материалы пособия дают возможность организации различных форм деятельности учащихся на уроке (коллективной, групповой, индивидуальной), создают условия для начала проектной деятельности, т.е. отвечают требованиям, предъявляемым ФГОС НОО к учебному процессу. 
Пособие носит интегративный характер, сочетая демонстрационные таблицы, демонстрационно-раздаточные и иллюстративно-изобразительные карточки.
Демонстрационные таблицы напечатаны на мелованной бумаге формата А2 (двухсторонняя полноцветная печать) и ламинированы матовой пленкой. Карточки напечатаны на картоне и также ламинированы матовой пленкой. </t>
  </si>
  <si>
    <t>4417-НШ00001</t>
  </si>
  <si>
    <t>Пособие «Азбука подвижная»</t>
  </si>
  <si>
    <t xml:space="preserve">Азбука подвижная (ламинированная, с магнит.креплением).
Предназначена для использования на уроках обучения грамоте в начальной школе.
Габаритные размеры,  см: 30*17,5*5 см.
Комплектность: карточки с буквами и знаками на белом фоне – 137 шт., карточки с буквами на красном, синем и зеленом фоне – 129 шт., карточки для обозначения звуков и слияний – 14 шт., пластиковые карманы с магнитами для установки карточек – 5 шт., руководства по эксплуатации со схемами укладки карточек – 2 шт., паспорт.
Пособие представляет собой набор карточек с буквами, знаками и графическим изображением звуков и слияний. В комплекте представлены прописные и строчные печатные буквы. </t>
  </si>
  <si>
    <t>2.1.9.</t>
  </si>
  <si>
    <t>5069-НШ00002</t>
  </si>
  <si>
    <t>Демонстрационное пособие "Касса "Лента букв"</t>
  </si>
  <si>
    <t>Пособие состоит из 70 карточек размером 55*90 мм, расположенных в полиэтиленовой кассе, и наборного полотна. 3 карточки разрезные, паспорт. Пособие является моделью фонетики русского языка. Может использоваться для составления слов, слогов и их моделей.</t>
  </si>
  <si>
    <t>2.1.7.</t>
  </si>
  <si>
    <t>4419-НШ00003</t>
  </si>
  <si>
    <t xml:space="preserve">Пособие «Касса букв классная» </t>
  </si>
  <si>
    <t xml:space="preserve">Ламинированное пособие с магнитным креплением.
Касса букв классная предназначена для обучения грамоте в начальных классах общеобразовательной школы и в детских садах.
Пособие представляет собой набор карточек, на которых отпечатаны буквы и знаки препинания, уложенные в коробку. В состав пособия входят также три пластмассовых кармана с магнитами для установки в них карточек для показа новых букв, составления слогов и слов.
Комплектность: карточки с буквами и знаками на белом фоне – 132 шт., пластиковые карманы с магнитами для установки карточек – 3 шт., паспорт. </t>
  </si>
  <si>
    <t>7942-НШ00004</t>
  </si>
  <si>
    <t>Пособие «Касса слогов демонстрационная»</t>
  </si>
  <si>
    <t>Ламинированное пособие с магнитным креплением.
Пособие предназначено для использования на уроках обучения грамоте в начальной школе, а также в детском саду.
Пособие представляет собой набор карточек, на которых напечатаны двухбуквенные открытые и закрытые слоги, отобранные по частотному принципу употребления в «Азбуке». 
Габаритные размеры, см: 30,5*22*3 см.  
Комплектность: карточки с двухбуквенными слогами – 160 шт., пластиковые карманы с магнитами для установки карточек – 3 шт., паспорт.</t>
  </si>
  <si>
    <t>777-НШ00005</t>
  </si>
  <si>
    <t>Пособие «Касса букв, слогов, звуковых схем с набором интерактивных таблиц по русскому языку» (360 карточек)</t>
  </si>
  <si>
    <t>1. Таблицы двусторонние - 12 шт.
 2. Карточки с изображением букв и знаков - 130 шт.
 3. Карточки с изображением заглавных букв - 54 шт.
 4. Карточки с картинками - 55 шт.
 5. Карточки со слогами - 126 шт.
 6. Брошюра с методическими рекомендациями - 1 шт.
 7. Магниты для карточек - 365 шт.
 8. Магнитные кнопки - 8 шт.
 9. Паспорт - 1 шт.
Упаковано в большую коробку.
Ламинируются только двухсторонние поля</t>
  </si>
  <si>
    <t>777-НШ00006</t>
  </si>
  <si>
    <t>Раздаточные карточки с буквами русского алфавита</t>
  </si>
  <si>
    <t>Пособие представляет собой набор карточек. В комплекте представлены прописные и строчные печатные буквы. Также в комплект входят магниты (по одному на каждую карточку), которые следует приклеить самостоятельно.
Состав комплекта: карточки с буквами и знаками на белом фоне – 144 шт. Весь комплект уложен в заранее промаркированные коробки</t>
  </si>
  <si>
    <t>777-НШ00180</t>
  </si>
  <si>
    <t>Сюжетные (предметные) картинки по русскому языку и литературному чтению для начальных классов «4 сезона»</t>
  </si>
  <si>
    <t xml:space="preserve">Набор предназначен для работы на классных, внеклассных занятиях с детьми дошкольного и младшего школьного возраста на уроках русского языка и литературного чтения.
Комплект включает в себя упаковку с карточками и упаковку с сюжетными картинками.  В составе: 
    • карточки предметные — 211 шт.,
    • карточки сюжетные — 4 шт.,
    • руководство по эксплуатации — 1 шт.
Набор состоит из предметных карточек, размером 17 х 25 см. На карточках изображены предметы из следующих областей:  
    • насекомые и дикие животные (11 штук);
    • домашние животные (14 штук);
    • овощи,  музыкальные инструменты (46 штук);
    • оружие, военная техника, инструменты (48 штук);
    • транспорт. мебель, предметы интерьера (46 штук);
    • фрукты, ягоды, орехи. посуда  (46 штук).
На сюжетных картинках, размером 50 х 30 см. изображен условный пейзаж, изображающий состояние природы в четырех временах года: зима, весна, лето и осень. Выполнен на плотной бумаге, покрыт матовой ламинирующей пленкой с двух сторон.
</t>
  </si>
  <si>
    <t>2.1.8.</t>
  </si>
  <si>
    <t>8612-НШ00133</t>
  </si>
  <si>
    <t xml:space="preserve">Набор предметных картинок "Бытовая техника. Профессии" </t>
  </si>
  <si>
    <t xml:space="preserve">Комплект из 48 шт, формат А4                          Пособие предназначено для использования в качестве демонстрационного материала в ходе работы над лексикой на уроках обучения грамоте, чтения, русского и иностранных языков, а также на других уроках в начальной школе, на занятиях в детском саду и логопедическом кабинете.  
Комплектность: листы с картинками – 48 шт., магнитные кнопки – 6 шт., паспорт.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   
</t>
  </si>
  <si>
    <t>9629-НШ00134</t>
  </si>
  <si>
    <t xml:space="preserve">Набор предметных картинок "Овощи. Музыкальные инструменты" </t>
  </si>
  <si>
    <t>Комплект из 48 шт, формат А4                          Пособие предназначено для использования в качестве демонстрационного материала в ходе работы над лексикой на уроках обучения грамоте, чтения, русского и иностранных языков, а также на других уроках в начальной школе, на занятиях в детском саду и логопедическом кабинете.  
Комплектность: листы с картинками – 48 шт., магнитные кнопки – 6 шт., паспорт.    
 Картинки не снабжены названиями и маркировкой, чтобы не давать подсказки учащимся при выполнении словарно-логических упражнений и предоставить учителю возможность использовать пособие на уроках иностранного языка.</t>
  </si>
  <si>
    <t>9630-НШ00135</t>
  </si>
  <si>
    <t xml:space="preserve">Набор предметных картинок "Оружие, военная техника. Инструменты"  </t>
  </si>
  <si>
    <t>Комплект из 48 шт, формат А4                                 Пособие предназначено для использования в качестве демонстрационного материала в ходе работы над лексикой на уроках обучения грамоте, чтения, русского и иностранных языков, а также на других уроках в начальной школе, на занятиях в детском саду и логопедическом кабинете.                               Комплектность: листы с картинками – 48 шт., магнитные кнопки – 6 шт., паспорт.   
 Картинки не снабжены названиями и маркировкой, чтобы не давать подсказки учащимся при выполнении словарно-логических упражнений и предоставить учителю возможность использовать пособие на уроках иностранного языка.</t>
  </si>
  <si>
    <t>8610-НШ00136</t>
  </si>
  <si>
    <t xml:space="preserve">Набор предметных картинок "Транспорт. Мебель, предметы интерьера" </t>
  </si>
  <si>
    <t xml:space="preserve">Комплект из 48 шт, формат А4                                 Пособие предназначено для использования в качестве демонстрационного материала в ходе работы над лексикой на уроках обучения грамоте, чтения, русского и иностранных языков, а также на других уроках в начальной школе, на занятиях в детском саду и логопедическом кабинете.  
Комплектность: 
Листы с картинками – 48 шт., 
Магнитные кнопки – 6 шт.,паспорт.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   </t>
  </si>
  <si>
    <t>8611-НШ00137</t>
  </si>
  <si>
    <t xml:space="preserve">Набор предметных картинок "Фрукты, ягоды, орехи. Посуда"  </t>
  </si>
  <si>
    <t>Комплект из 48 шт, формат А4                                 Пособие предназначено для использования в качестве демонстрационного материала в ходе работы над лексикой на уроках обучения грамоте, чтения, русского и иностранных языков, а также на других уроках в начальной школе, на занятиях в детском саду и логопедическом кабинете.  
Комплектность: 
Листы с картинками – 48 шт., 
Магнитные кнопки – 6 шт.,паспорт.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t>
  </si>
  <si>
    <t>10306-НШ00043</t>
  </si>
  <si>
    <t>Перекидное табло букв и слогов</t>
  </si>
  <si>
    <t>Ламинированное пособие состоит из 2 стопок карточек с буквами русского алфавита. 
В одной стопке карточки с буквами, обозначающими согласные звуки, в другой – с буквами, обозначающими гласные. Также в состав пособия входят красная, зеленая и синяя карточки.
Детали пособия соединены спиралью, что позволяет легко перекидывать их как карточки на судейском табло. Обложки и карточки напечатаны на картоне и ламинированы пленкой.   
Комплектность: перекидное табло – 1 шт., паспорт.  
Габаритные размеры, см: 18*9,5*1 см.</t>
  </si>
  <si>
    <t>00001-СТЛО001</t>
  </si>
  <si>
    <t xml:space="preserve">Стол логопедический «ZnaykaTouch» - комплектация «ДОБРОЕ СЛОВО +»
</t>
  </si>
  <si>
    <t>Корпус стола ЛДСП, 16 мм, кромка 2 мм ПВХ;
Сенсорный планшет 24 дюйма, компьютер INTEL 4 ядра, 4 Гб, 128 Гб; монитор преподавателя, 22 дюйма; беспроводная клавиатура + мышь, ОС windows; зеркала травмобезопасные 2 штуки; аудиосистема 2+1, 10 Вт; беспроводная микрофонная система встроенная 2 микрофона в комплекте; индукционная система для слабослышаших детей; логопедический программный комплекс; комплекс «i-Познайкино»; комплект печатных дидактических и методических пособий; зонды логопедические металл; стерилизатор для зондов.</t>
  </si>
  <si>
    <t>2.4.4.</t>
  </si>
  <si>
    <t>2.10</t>
  </si>
  <si>
    <t>88-ЕН00024</t>
  </si>
  <si>
    <t xml:space="preserve">Портреты выдающихся астрономов и  космонавтов </t>
  </si>
  <si>
    <t>Комплект из 14 портретов. Размер 38х40. 
Комплектность: 
1.Н.Армстронг. 2.П.И.Беляев. 3.Ю.А.Гагарин. 4.Д.Гленн. 5.А.Ю.Калери. 6.В.М.Комаров. 7.С.К.Крикалев. 8.А.А.Леонов. 9.Г.И.Падалка. 10.В.В. Поляков. 11.А.Я.Соловьев. 12.В.В.Терешкова. 13.Г.С. Титов. 14.Я.Ливэй</t>
  </si>
  <si>
    <t>380х400</t>
  </si>
  <si>
    <t>89-ЕН00025</t>
  </si>
  <si>
    <t>Комплект из 8 таблиц. Размер 68*98см
Комплектность: 
1.П.И.Беляев. 2.Высказывания Циолковского. 3.Ю.А.Гагарин. 4.История развития космонавтики 5.А.А.Леонов. 6.А.Я.Соловьев. 7.В.В.Терешкова  8.Г.С. Титов</t>
  </si>
  <si>
    <t>90-ЕН00026</t>
  </si>
  <si>
    <r>
      <rPr>
        <b/>
        <sz val="12"/>
        <rFont val="Times New Roman"/>
        <family val="1"/>
        <charset val="204"/>
      </rPr>
      <t xml:space="preserve">ЦЕНА ЗА 1 ПОРТРЕТ.
</t>
    </r>
    <r>
      <rPr>
        <sz val="12"/>
        <rFont val="Times New Roman"/>
        <family val="1"/>
        <charset val="204"/>
      </rPr>
      <t xml:space="preserve">Представляют собой комплект портретов формата А3, выполненных на качественной белой бумаге, в деревянной раме под стеклом. 
</t>
    </r>
    <r>
      <rPr>
        <b/>
        <sz val="12"/>
        <rFont val="Times New Roman"/>
        <family val="1"/>
        <charset val="204"/>
      </rPr>
      <t xml:space="preserve">
</t>
    </r>
    <r>
      <rPr>
        <sz val="12"/>
        <rFont val="Times New Roman"/>
        <family val="1"/>
        <charset val="204"/>
      </rPr>
      <t>Предназначены для постоянного экспонирования как элемент оформления кабинета.
На портретах указаны фамилии (с именами, либо с именами и отчествами) и даты жизни ученых. При подготовке портретов использованы наиболее известные изображения ученых.
Возможные персоналии: Константин Эдуардович Циолковский, Михаил Васильевич Ломоносов, Галилео Галилей, Николай Коперник, Игорь Васильевич Курчатов, Майкл Фарадей Исаак Ньютон., Н.Армстронг. .П.И.Беляев, Ю.А.Гагарин, .Д.Гленн. 5.А.Ю.Калери. 6.В.М.Комаров. 7.С.К.Крикалев. 8.А.А.Леонов. 9.Г.И.Падалка. 10.В.В. Поляков. 11.А.Я.Соловьев. 12.В.В.Терешкова, Г.С. Титов, Я.Ливэй</t>
    </r>
  </si>
  <si>
    <t>2.14.93.</t>
  </si>
  <si>
    <t>91-ЕН0027</t>
  </si>
  <si>
    <r>
      <rPr>
        <sz val="12"/>
        <rFont val="Times New Roman"/>
        <family val="1"/>
        <charset val="204"/>
      </rPr>
      <t xml:space="preserve">Комплект карточек «Касса цифр от с 0 до 12 по немецкому языку» </t>
    </r>
    <r>
      <rPr>
        <b/>
        <sz val="20"/>
        <color rgb="FFCE181E"/>
        <rFont val="Times New Roman"/>
        <family val="1"/>
        <charset val="204"/>
      </rPr>
      <t>НЕТ МАКЕТА</t>
    </r>
  </si>
  <si>
    <t>Комплект из 13 карточек. Размер 7*10 см. 
Бумага ламинированная, 3 пластиковых кармана с магнитами, упаковано в среднюю коробку, с паспортом</t>
  </si>
  <si>
    <t>карточки 70х100</t>
  </si>
  <si>
    <t>2.9.10.</t>
  </si>
  <si>
    <t>92-ЕН0028</t>
  </si>
  <si>
    <r>
      <rPr>
        <sz val="12"/>
        <rFont val="Times New Roman"/>
        <family val="1"/>
        <charset val="204"/>
      </rPr>
      <t>Комплект карточек «Касса цифр от с 0 до 12 по английскому языку»</t>
    </r>
    <r>
      <rPr>
        <b/>
        <sz val="20"/>
        <color rgb="FFCE181E"/>
        <rFont val="Times New Roman"/>
        <family val="1"/>
        <charset val="204"/>
      </rPr>
      <t>НЕТ МАКЕТА</t>
    </r>
  </si>
  <si>
    <t>2890-ЕН00027</t>
  </si>
  <si>
    <t xml:space="preserve">Комплект "Портреты физиков" </t>
  </si>
  <si>
    <t>Комплект из 35 штук Формат А3 Выполненны на качественной белой бумаге 4+0, 150г/м2.                      На портретах указаны фамилии (с именами, либо с именами и отчествами) и даты жизни ученых.
Состав комплекта: 
1. Ампер Андре Мари. 2. Басов Николай Геннадьевич. 3. Больцман Людвиг. 4. Бор Нильс. 5. Вавилов Сергей Иванович. 6. Вольта Алессандро. 7. Галилей Галилео. 8. Герц Генрих. 9. Джоуль Джеймс. 10. Жолио-Кюри Ирен. 11. Жолио-Кюри Фредерик. 12. Жуковский Николай Егорович. 13. Иоффе Абрам Федорович. 14. Капица Петр Леонидович. 15. Коперник Николай. 16. Кулон Шарль. 17. Курчатов Игорь Васильевич. 18. Ландау Лев Давидович. 19. Лебедев Петр Николаевич. 20. Ленц Эмилий Христианович. 21. Ломоносов Михаил Васильевич. 22. Максвелл Джеймс. 23. Ньютон Исаак. 24. Ом Георг. 25. Планк Макс. 26. Попов Александр Сергеевич. 27. Резерфорд Эрнест. 28. Рентген Вильгельм. 29. Сахаров Андрей Дмитриевич. 30. Склодовская-Кюри Мария. 31. Фарадей Майкл. 32. Циолковский Константин Эдуардович. 33. Эдиссон Томас Альва. 34. Эйнштейн Альберт. 35. Юнг Томас.</t>
  </si>
  <si>
    <t>14180-ЕН00028</t>
  </si>
  <si>
    <t>"Портреты выдающихся физиков"</t>
  </si>
  <si>
    <r>
      <rPr>
        <b/>
        <sz val="12"/>
        <rFont val="Times New Roman"/>
        <family val="1"/>
        <charset val="204"/>
      </rPr>
      <t xml:space="preserve">ЦЕНА ЗА 1 ПОРТРЕТ.
</t>
    </r>
    <r>
      <rPr>
        <sz val="12"/>
        <rFont val="Times New Roman"/>
        <family val="1"/>
        <charset val="204"/>
      </rPr>
      <t>Представляют собой комплект портретов формата А3, выполненных на качественной белой бумаге, в деревянной раме под стеклом. 
Предназначены для постоянного экспонирования как элемент оформления кабинета.
На портретах указаны фамилии (с именами, либо с именами и отчествами) и даты жизни ученых. При подготовке портретов использованы наиболее известные изображения ученых.
Возможные персоналии: Константин Эдуардович Циолковский, Михаил Васильевич Ломоносов, Галилео Галилей, Николай Коперник, Игорь Васильевич Курчатов, Майкл Фарадей Исаак Ньютон</t>
    </r>
  </si>
  <si>
    <t>Карта звездного неба (подвижная), 22х22</t>
  </si>
  <si>
    <t>Подвижная карта звездного неба предназначена для использования в качестве раздаточного материала на уроках физики, естествознания и географии при изучения звездного неба, для решения некоторых задач практической и сферической астрономии и приобретения навыков ориентирования на местности. 
Габаритные размеры упаковки: (дл.*шир.*выс.), см: 22*22*0,02. Вес, кг, не более 0.035.
Комплектность: карта звездного неба – 1 шт., руководство по эксплуатации – 1 шт.
Карта состоит из двух кругов: основного и подвижного. На основной круг нанесены черными кружками звезды ярче третьей звездной величины и некоторые более слабые. Диаметры кружков отличаются в зависимости от блеска звезд. Группами точек и черточек показаны некоторые звездные скопления, туманности и галактики. Широкая голубая полоса – Млечный Путь. Границы созвездий показаны пунктирными линиями, сетка экваториальных координат (склонение δ и прямое восхождение α) – голубыми линиями. В центре Северный полюс мира. Окружность, имеющая нулевое склонение, – небесный экватор. Черная овальная линия, пересекающая небесный экватор в двух точках (весеннего и осеннего равноденствия), – эклиптика.
Подвижный круг предназначен для изучения суточного и годового изменения вида звездного неба в средних широтах северного полушария Земли (около 50–60° северной широты), а также определения моментов кульминации звезд и Солнца. Контур овального выреза (прозрачной части) на подвижном круге – линия горизонта, на которой отмечены точки юга, севера, запада и востока. Линия, соединяющая точки севера и юга, – неподвижный небесный меридиан.</t>
  </si>
  <si>
    <t>2.18.23.</t>
  </si>
  <si>
    <t>2.18.24.</t>
  </si>
  <si>
    <t>10520-НШ00038</t>
  </si>
  <si>
    <t>Комплект карточек "Универсальная платформа. Глагол"</t>
  </si>
  <si>
    <t>Пособие состоит из 10 полноцветных, напечатанных на картоне и ламинированных пленкой карточек.
предназначен для использования на уроках русского языка в начальной школе.  Используется вместе с наглядно-дидактическим пособием "Универсальная платформа".  
Габаритные размеры, см: 14*28*1. 
Комплектность: карточки с заданиями – 10 шт., паспорт.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</si>
  <si>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2.1.12.1</t>
  </si>
  <si>
    <t>10519-НШ00039</t>
  </si>
  <si>
    <t>Комплект карточек "Универсальная платформа. Имя прилагательное"</t>
  </si>
  <si>
    <t>Пособие состоит из 10 полноцветных, напечатанных на картоне и ламинированных пленкой карточек. 
Комплект карточек предназначен для использования на уроках русского языка в начальной школе.  Используется вместе с наглядно-дидактическим пособием "Универсальная платформа".  Габаритные размеры, см: 14*28*1.Комплектность: карточки с заданиями – 10 шт., паспорт.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</si>
  <si>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2.1.12.2</t>
  </si>
  <si>
    <t>10518-НШ00040</t>
  </si>
  <si>
    <t>Комплект карточек "Универсальная платформа. Имя существительное"</t>
  </si>
  <si>
    <t>Пособие состоит из 10 полноцветных, напечатанных на картоне и ламинированных пленкой карточек.
Комплект карточек предназначен для использования на уроках русского языка в начальной школе.  Используется вместе с наглядно-дидактическим пособием "Универсальная платформа".  Габаритные размеры, см: 14*28*1.Комплектность: карточки с заданиями – 10 шт., паспорт.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</si>
  <si>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2.1.12.3</t>
  </si>
  <si>
    <t>10521-НШ00041</t>
  </si>
  <si>
    <t>Комплект карточек (10) "Универсальная платформа. Разбор слова и предложения"</t>
  </si>
  <si>
    <t>Комплект карточек предназначен для использования на уроках русского языка в начальной школе.  Используется вместе с наглядно-дидактическим пособием "Универсальная платформа".  Габаритные размеры, см: 14*28*1.Комплектность: карточки с заданиями – 10 шт., паспорт.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</si>
  <si>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2.1.12.4</t>
  </si>
  <si>
    <t>10051-НШ00176</t>
  </si>
  <si>
    <t xml:space="preserve">Обучающий калейдоскоп «Универсальная платформа» </t>
  </si>
  <si>
    <t>Предназначен для организации самостоятельной работы учащихся на уроках в начальной школе. 
 Габаритные размеры , см: 22*31*1,5 см.
 Комплектность: рабочее поле – 1 шт., магнитные кнопки диаметром 15 мм красного, зеленого, желтого, синего и серого цветов – по 1 шт., магнитные кнопки диаметром 20 мм красного, зеленого, желтого, синего и серого цветов – по 1 шт.,паспорт.    
Рабочее поле представляет собой окантованный пластиком металлический лист с полноцветным изображением, закрытым матовой пленкой. На нем располагают магнитные кнопки и карточку с заданиями. На обороте рабочего поля описаны правила работы с пособием.
Комплекты карточек поставляются отдельно.</t>
  </si>
  <si>
    <t>2.1.12.5</t>
  </si>
  <si>
    <t>777-НШ00181</t>
  </si>
  <si>
    <t>Маркерный фрагмент для упражнений по темам: "Разбор по частям речи", "Разбор слова по составу", "Звуко-буквенный анализ слова". В комплекте 2 маркера, набор для очистки, магнтные кнопки 4 шт.</t>
  </si>
  <si>
    <t xml:space="preserve">В комплекте 2 маркера, набор для очистки, магнтные кнопки 4 шт. </t>
  </si>
  <si>
    <t>2.1.12.6</t>
  </si>
  <si>
    <t>5072-НШ00084</t>
  </si>
  <si>
    <t>Цветные сигнальные карточки "Средства оперативной обратной связи"</t>
  </si>
  <si>
    <t>Пособие используется для оперативной обратной связи "ученик-учитель" на уроках по различным предметам в начальной и средней школе. 
 Комплектность: картонные полоски - 30 шт., паспорт.</t>
  </si>
  <si>
    <t>2.1.1.4</t>
  </si>
  <si>
    <t>10688-НШ00088</t>
  </si>
  <si>
    <t>Комплект карточек  "Универсальная платформа. Больше, меньше, равно"</t>
  </si>
  <si>
    <t xml:space="preserve">Комплект из 10 карточек предназначен для использования на уроках математики в начальной школе. 
 Используется вместе с наглядно-дидактическим пособием "Универсальная платформа". 
Габаритные размеры, см: 14*28*1 см. Комплектность: карточки с заданиями – 10 шт.,паспорт.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  </t>
  </si>
  <si>
    <t>2.1.12.7</t>
  </si>
  <si>
    <t>РЦ</t>
  </si>
  <si>
    <t>10700-НШ00089</t>
  </si>
  <si>
    <t>Комплект карточек  "Универсальная платформа. Величины"</t>
  </si>
  <si>
    <t xml:space="preserve">Комплект карточек предназначен для использования на уроках математики в начальной школе.
Используется вместе с наглядно-дидактическим пособием "Универсальная платформа".
Габаритные размеры, см: 14*28*1. Комплектность: карточки с заданиями – 10 шт., паспорт.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  </t>
  </si>
  <si>
    <t>2.1.12.8</t>
  </si>
  <si>
    <t>10687-НШ00090</t>
  </si>
  <si>
    <t>Комплект карточек  "Универсальная платформа. Время"</t>
  </si>
  <si>
    <t xml:space="preserve">Комплект карточек предназначен для использования на уроках математики в начальной школе.
Используется вместе с наглядно-дидактическим пособием "Универсальная платформа".
Габаритные размеры, см: 14*28*1. Комплектность: карточки с заданиями – 10 шт., паспорт.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   </t>
  </si>
  <si>
    <t>2.1.12.9</t>
  </si>
  <si>
    <t>10690-НШ00091</t>
  </si>
  <si>
    <t>Комплект карточек  "Универсальная платформа. Геометрические фигуры"</t>
  </si>
  <si>
    <t>2.1.12.10</t>
  </si>
  <si>
    <t>10691-НШ00092</t>
  </si>
  <si>
    <t>Комплект карточек  "Универсальная платформа. Двузначные числа"</t>
  </si>
  <si>
    <t>2.1.12.11</t>
  </si>
  <si>
    <t>10698-НШ00093</t>
  </si>
  <si>
    <t>Комплект карточек  "Универсальная платформа. Дроби"</t>
  </si>
  <si>
    <t>2.1.12.12</t>
  </si>
  <si>
    <t>10689-НШ00094</t>
  </si>
  <si>
    <t>Комплект карточек  "Универсальная платформа. Основы счета"</t>
  </si>
  <si>
    <t>2.1.12.13</t>
  </si>
  <si>
    <t>10686-НШ00095</t>
  </si>
  <si>
    <t>Комплект карточек  "Универсальная платформа. Переход через 10"</t>
  </si>
  <si>
    <t>2.1.12.14</t>
  </si>
  <si>
    <t>10692-НШ00096</t>
  </si>
  <si>
    <t>Комплект карточек "Универсальная платформа. Простые примеры"</t>
  </si>
  <si>
    <t>2.1.12.15</t>
  </si>
  <si>
    <t>10685-НШ00097</t>
  </si>
  <si>
    <t>Комплект карточек "Универсальная платформа. Сложение и вычитание в пределах 10"</t>
  </si>
  <si>
    <t>2.1.12.16</t>
  </si>
  <si>
    <t>10684-НШ00098</t>
  </si>
  <si>
    <t>Комплект карточек  "Универсальная платформа. Сложение и вычитание в пределах 20"</t>
  </si>
  <si>
    <t>2.1.12.17</t>
  </si>
  <si>
    <t>10697-НШ00099</t>
  </si>
  <si>
    <t>Комплект карточек (10) "Универсальная платформа. Сложение и вычитание в столбик"</t>
  </si>
  <si>
    <t>2.1.12.18</t>
  </si>
  <si>
    <t>10696-НШ00100</t>
  </si>
  <si>
    <t>Комплект карточек  "Универсальная платформа. Трехзначные числа"</t>
  </si>
  <si>
    <t>2.1.12.19</t>
  </si>
  <si>
    <t>10699-НШ00101</t>
  </si>
  <si>
    <t>Комплект карточек  "Универсальная платформа. Умножение и деление в два шага"</t>
  </si>
  <si>
    <t>2.1.12.20</t>
  </si>
  <si>
    <t>10693-НШ00102</t>
  </si>
  <si>
    <t>Комплект карточек "Универсальная платформа. Умножение на 2, 5 и 10"</t>
  </si>
  <si>
    <t>2.1.12.21</t>
  </si>
  <si>
    <t>10694-НШ00103</t>
  </si>
  <si>
    <t>Комплект карточек "Универсальная платформа. Умножение на 3, 4 и 6"</t>
  </si>
  <si>
    <t>2.1.12.22</t>
  </si>
  <si>
    <t>10695-НШ00104</t>
  </si>
  <si>
    <t>Комплект карточек  "Универсальная платформа. Умножение на 7, 8 и 9"</t>
  </si>
  <si>
    <t>2.1.12.23</t>
  </si>
  <si>
    <t>13017-НШ00115</t>
  </si>
  <si>
    <t>Гербарий фотографический «Ядовитые растения" 150 г\м2</t>
  </si>
  <si>
    <t>Пособие предназначено для использования в начальной школе в качестве раздаточного материала на уроках «Окружающий мир», а также во время экскурсий в природу. 
 Габаритные размеры, см: 30,5*21,5*3,5
Комплектность: 
листы с фотографиями растений – 9 шт., паспорт. 
В пособии представлены фотографии 18 видов ядовитых растений, наиболее распространенных на территории России.
Древесные растения: 
каштан конский обыкновенный, робиния лжеакация («белая aкация»), тисс ягодный, магнолия крупноцветковая.
Кустарники:
 бересклет бородавчатый, бирючина обыкновенная, бузина травянистая, волчеягодник обыкновенный, жимолость лесная, снежноягодник белый.   
Травянистые растения: 
Белладонна европейская, белокрыльник болотный, борщевик Сосновского, вех ядовитый, воронец колосистый, вороний глаз обыкновенный, ландыш майский, лютик едкий.</t>
  </si>
  <si>
    <t>2.11.22.9</t>
  </si>
  <si>
    <t>10095-НШ00120</t>
  </si>
  <si>
    <t>Магнитный плакат-аппликация "Биоразнообразие и экологические группы. Птицы зимой"</t>
  </si>
  <si>
    <t>Пособие включает: плакат с изображением зимующих птиц около кормушки – 1 шт., магнитные карточки с изображениями и описаниями перелетных, зимующих, кочующих птиц, кормушек – 34 шт., магнитные карточки для заметок – 3 шт., карточки с описаниями – 25 шт. (общее количество карточек 62 шт.), фломастер на водной основе с ластиком – 1 шт, паспорт.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</si>
  <si>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2.1.44.</t>
  </si>
  <si>
    <t>10091-НШ00121</t>
  </si>
  <si>
    <t>Магнитный плакат-аппликация "Водоем: биоразнообразие и взаимосвязи в сообществе"</t>
  </si>
  <si>
    <t xml:space="preserve">Пособие включает: плакат с изображением участка пресного водоема с растениями и животными прибрежной зоны – 1 шт., магнитные карточки с изображениями растений и животных водоема – 27 шт., магнитные карточки для заметок – 4 шт., карточки с описаниями – 27 шт. (общее количество карточек 58 шт.), фломастер на водной основе с ластиком – 1 шт.,паспорт.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   </t>
  </si>
  <si>
    <t>10092-НШ00122</t>
  </si>
  <si>
    <t>Магнитный плакат-аппликация "Лес: биоразнообразие и взаимосвязи в сообществе"</t>
  </si>
  <si>
    <t>Пособие включает: плакат с изображением участка леса – 1 шт., магнитные карточки с изображениями лесных растений, животных, грибов – 43 шт., магнитные карточки для заметок - 2 шт., карточки с описаниями – 39 шт. (общее количество карточек 84 шт.), фломастер на водной основе с ластиком – 1 шт., паспорт.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</si>
  <si>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10093-НШ00123</t>
  </si>
  <si>
    <t>Магнитный плакат-аппликация "Луг: биоразнообразие и взаимосвязи в сообществе"</t>
  </si>
  <si>
    <t>Пособие включает: плакат с изображением участка луга – 1 шт, магнитные карточки с изображениями растений и животных луга – 38 шт., магнитные карточки для заметок - 2 шт., карточки с описаниями – 38 шт. (общее количество карточек 78 шт.), фломастер на водной основе с ластиком – 1 шт., паспорт.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</si>
  <si>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10094-НШ00124</t>
  </si>
  <si>
    <t>Магнитный плакат-аппликация "Поле: биоразнообразие и взаимосвязи в сообществе"</t>
  </si>
  <si>
    <t>Пособие включает: плакат с изображением участка поля – 1 шт., магнитные карточки с изображениями культурных и сорных растений, растений и животных лесозащитной полосы, продуктов питания человека, животных – вредителей полевых культур, заболеваний растений – 46 шт., магнитные карточки для заметок – 4 шт., карточки с описаниями – 34 шт. (общее количество карточек 84 шт.), фломастер на водной основе с ластиком – 1 шт.,паспорт.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</si>
  <si>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10525-НШ00146</t>
  </si>
  <si>
    <t>Комплект карточек (10) "Универсальная платформа. Города и страны"</t>
  </si>
  <si>
    <t xml:space="preserve">Комплект карточек предназначен для использования на уроках окружающего мира в начальной школе.
Используется вместе с наглядно-дидактическим пособием "Универсальная платформа".
Габаритные размеры, см: 14*28*1 см.
Комплектность: карточки с заданиями – 10 шт.,паспорт.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    </t>
  </si>
  <si>
    <t>2.1.12.24</t>
  </si>
  <si>
    <t>10527-НШ00147</t>
  </si>
  <si>
    <t>Комплект карточек (10) "Универсальная платформа. Земля - часть вселенной"</t>
  </si>
  <si>
    <t>2.1.12.25</t>
  </si>
  <si>
    <t>10524-НШ00148</t>
  </si>
  <si>
    <t>Комплект карточек (10) "Универсальная платформа. Общество"</t>
  </si>
  <si>
    <t>2.1.12.26</t>
  </si>
  <si>
    <t>10522-НШ00149</t>
  </si>
  <si>
    <t>Комплект карточек (10) "Универсальная платформа. Природа"</t>
  </si>
  <si>
    <t>2.1.12.27</t>
  </si>
  <si>
    <t>10526-НШ00150</t>
  </si>
  <si>
    <t>Комплект карточек (10) "Универсальная платформа. Страницы истории"</t>
  </si>
  <si>
    <t>2.1.12.28</t>
  </si>
  <si>
    <t>10523-НШ00151</t>
  </si>
  <si>
    <t>Комплект карточек (10) "Универсальная платформа. Человек"</t>
  </si>
  <si>
    <t>2.1.12.29</t>
  </si>
  <si>
    <t>10302-НШ00154</t>
  </si>
  <si>
    <t xml:space="preserve">Лото для детей от 6 до 12 лет </t>
  </si>
  <si>
    <t xml:space="preserve">3 планшета, формат А4, цвет., 36 карточек, ламинирование.
Лото предназначено для использования в качестве раздаточного материала на уроках обучения грамоте и чтения в начальной школе, а также на занятиях в детском саду и логопедическом кабинете для работы над лексикой и развития мышления.
Габаритные размеры, см: 30*21*2 см.  Комплектность: планшеты с изображениями – 3 шт., карточки с названиями – 18 шт., карточки с загадками – 18 шт., паспорт.  Пособие включает три полноцветных планшета с изображениями предметов, растений и животных, а также 36 карточек с названиями и загадками,   
</t>
  </si>
  <si>
    <t>2.13.28.1</t>
  </si>
  <si>
    <t>7288-НШ00155</t>
  </si>
  <si>
    <t>Набор карточек "Домашние животные" (раздаточные)</t>
  </si>
  <si>
    <t>Комплектность: 7 пар карточек 10×15 см с фотографиями взрослых животных и их детенышей. 
На карточках изображены корова, теленок, овца, ягненок, свинья, поросенок, коза, козленок, лошадь, жеребенок, собака, щенок, кошка, котенок.
Габаритные размеры в упаковке (дл.×шир.×выс.), см: 10×15×1,5.</t>
  </si>
  <si>
    <t>2895-НШ00166</t>
  </si>
  <si>
    <t xml:space="preserve">Комплект портретов формата А3 в количестве 35 шт., выполненных на качественной белой бумаге. 
На портретах указаны фамилии (с именами, либо с именами и отчествами) и даты жизни композиторов.
Состав комплекта: 
1. Алябьев Александр Александрович. 2. Балакирев Милий Алексеевич. 3. Бах Иоганн Себастьян  4.Берлиоз Гектор 5.Бетховен Людвиг Ван. 6.Бизе Жорж. 7. Бородин Александр Порфирьевич. 8. Бортнянский Дмитрий Степанович. 9 Брамс Иоганнес 10 Вагнер Рихард. 11 Вивальди Антонио. 12.Гайдн Иозеф. 13. Глинка Михаил Иванович. 14. Глюк Кристоф Виллибальд. 15. Даргомыжский Александр Сергеевич. 16.Камиль Сен-Санс.  17..Лист Ференц.  18.Мендельсон Якоб Людвиг Феликс. 19. Моцарт Вольфганг Амадей. 20.Мусоргский Модест Петрович. 21.Паганнини Николо.  22. Прокофьев Сергей Сергеевич.  23.Пуччини Джакомо. 24.  Рахманинов Сергей Васильевич 25.Римский-Корсаков Николай Андреевич. 26. Россини Джоаккино. 27. Рубинштейн Антон Григорьевич. 28. Скрябин Александр Николаевич. 29. Стравинский Игорь Федорович. 30. Чайковский Петр Ильич. 31.Шопен Фредерик. 32.Шостакович Дмитрий Дмитриевич. 33. Штраус Рихард. 34. Шуберт Франц. 35.Щедрин Родион Константинович   </t>
  </si>
  <si>
    <t>12080-НШ00167</t>
  </si>
  <si>
    <t>Комплект карточек (10) "Универсальная платформа. Музыкальные инструменты"</t>
  </si>
  <si>
    <t>Комплект карточек предназначен для использования на уроках музыки в начальной школе.
Используется вместе с наглядно-дидактическим пособием "Универсальная платформа".
Габаритные размеры, см: 14*28*1.  
Комплектность: карточки с заданиями – 10 шт., паспорт.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</si>
  <si>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140*280</t>
  </si>
  <si>
    <t>2.1.12.30</t>
  </si>
  <si>
    <t>12081-НШ00168</t>
  </si>
  <si>
    <t>Комплект карточек (10) "Универсальная платформа. Музыкальные произведения"</t>
  </si>
  <si>
    <t>2.1.12.31</t>
  </si>
  <si>
    <t>12079-НШ00169</t>
  </si>
  <si>
    <t>Комплект карточек (10) "Универсальная платформа. Музыкальные термины"</t>
  </si>
  <si>
    <t>​Комплект карточек предназначен для использования на уроках музыки в начальной школе.
Используется вместе с наглядно-дидактическим пособием "Универсальная платформа".
Габаритные размеры, см: 14*28*1.   
Комплектность: карточки с заданиями – 10 шт., паспорт.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</si>
  <si>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2.1.12.32</t>
  </si>
  <si>
    <t>12082-НШ00170</t>
  </si>
  <si>
    <t>Комплект карточек (10) "Универсальная платформа. Народное творчество, традиции, обычаи"</t>
  </si>
  <si>
    <t>Комплект карточек предназначен для использования на уроках музыки в начальной школе.
Используется вместе с наглядно-дидактическим пособием "Универсальная платформа".   
Габаритные размеры, см: 14*28*1.
Комплектность: карточки с заданиями – 10 шт., паспорт.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</si>
  <si>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2.1.12.33</t>
  </si>
  <si>
    <t>4541-ОБЩ00103</t>
  </si>
  <si>
    <t>Комплект портретов выдающихся географов</t>
  </si>
  <si>
    <r>
      <rPr>
        <b/>
        <sz val="12"/>
        <rFont val="Times New Roman"/>
        <family val="1"/>
        <charset val="204"/>
      </rPr>
      <t xml:space="preserve">Цена за штуку. В комплекте 8 штук
</t>
    </r>
    <r>
      <rPr>
        <sz val="12"/>
        <rFont val="Times New Roman"/>
        <family val="1"/>
        <charset val="204"/>
      </rPr>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фамилии (с именами, либо с именами и отчествами) и даты жизни ученых. При подготовке портретов использованы наиболее известные изображения ученых.
Стоимость указана за один портрет.</t>
    </r>
  </si>
  <si>
    <t>2.11.21.1</t>
  </si>
  <si>
    <t>2893-ОБЩ00104</t>
  </si>
  <si>
    <t xml:space="preserve">Комплект портретов путешественников </t>
  </si>
  <si>
    <t xml:space="preserve">В комплекте 25 штук портретов формата А3 на бумаге 4+0 150 г/м2.
Предназначены для демонстрации на уроках географии и истории при изучении важных научных открытий, сделанных учеными и путешественниками. На портретах указаны фамилии (с именами, либо с именами и отчествами) и даты жизни путешественников.
Состав комплекта:
  1. Амундсен Руаль.   2. Арсеньев Владимир Клавдиевич.   3. Беллинсгаузен Фаддей Фаддеевич    4. Беринг Витус Йонассен     5. Веспуччи Америго    6. Дежнев Семен Иванович  7. Крашенинников Степан Петрович    8. Крузенштерн Иван Федорович    9. Кук Джеймс  10. Кусто Жак-Ив  11. Колумб Христофор  12. Лазарев Михаил Петрович  13. Лаперуз Жан Франсуа  14. Лисянский Юрий  Федорович  15. Магеллан Фернандо  16. Миклухо-Маклай Николай Николаевич  17. Нансен Фритьоф  18. Обручев Владимир Афанасьевич  19. Папанин Иван Дмитриевич  20. Поло Марко  21. Пржевальский Николай Михайлович  22. Седов Георгий Яковлевич  23. Семенов-Тян-Шанский Петр Петрович  24. Сенкевич Юрий Александрович  25. Хейердал Тур  </t>
  </si>
  <si>
    <t>777-ОБЩ00128</t>
  </si>
  <si>
    <t xml:space="preserve">Комплект портретов для кабинета географии </t>
  </si>
  <si>
    <t>Цветные портреты, 12 штук , формат А3, бумага 4+0 150 г/м2. 
 В состав комплекта входит:  
1. Амундсен Руаль
2. Беллинсгаузен Фаддей Фаддеевич
3. Веспуччи Америго 
4. да Гама Васко  5. Колумб Христофор
6. Крузенштерн Иван Федорович  7. Кук Джеймс  8. Ливингстон Давид  9. Лисянский Юрий Федорович  10. Магеллан Фернан
11. Поло Марко  12. Пржевальский Николай Михайлович.</t>
  </si>
  <si>
    <t>14535-МАТ00068</t>
  </si>
  <si>
    <t>Модель-аппликация "Движение Земли и других планет"</t>
  </si>
  <si>
    <t>Пособие является демонстрационным и предназначено для изучения Солнечной системы в курсе астрономии, физики, географии и естествознания в средней школе, а также может быть использовано на уроках по предмету «Окружающий мир» в начальной школе.
Габаритные размеры в упаковке (дл.*шир.*выс.), см: 20*9,5*9,5. Вес, кг, не более 0,8.
Комплектность: карточка с изображением орбиты Земли – 1 шт., карточка с изображениями осей вращения планет – 1 шт., карточки с изображениями Земли в разных точках орбиты – 4 шт., карточка с изображениями наклона орбит планет к плоскости земной орбиты – 1 шт., руководство по эксплуатации с методическими рекомендациями – 1 шт.
Изображения на карточках цветные, отпечатаны на магнитном виниле.
В руководстве по эксплуатации с методическими рекомендациями описаны следующие демонстрации: «Орбита Земли», «Смена времен года», «Орбиты планет», «Осевое вращение планет».</t>
  </si>
  <si>
    <t>14536-МАТ00069</t>
  </si>
  <si>
    <t>Модель-аппликация "Расстояния в Солнечной системе"</t>
  </si>
  <si>
    <t>Пособие является демонстрационным и предназначено для изучения Солнечной системы в курсе астрономии, физики, географии и естествознания в средней школе, а также в курсе математики для наглядности понятия масштаба.
Габаритные размеры в упаковке (дл.*шир.*выс.), см : 31,5*7*6,5. Вес, кг, не более 0,5.
Комплектность: шкала расстояний до 30 а.е. – 1 шт., шкала расстояний до 600 а.е. – 1 шт., шкала расстояний до 150 000 а.е. – 1 шт., полоски-метки – 10 шт., карточка с изображением сектора звезды Денеб – 1 шт., карточка с изображением сектора звезды Антарес – 1 шт., карточка с изображением сектора звезды Бетельгейзе – 1 шт., руководство по эксплуатации с методическими рекомендациями – 1 шт.
Изображения на карточках цветные, отпечатаны на магнитном виниле. Все шкалы имеют длину 1,5 м и деления через каждые 5 см. Каждая шкала имеет свой масштаб расстояний (в одном делении 1, 20 и 5000 а.е. соответственно).
В руководстве по эксплуатации с методическими рекомендациями описаны следующие демонстрации: «Орбиты планет», «Сравнение с другими звездами», «Орбиты транснептуновых объектов», «Облако Оорта», «Гравитационная граница Солнечной системы».</t>
  </si>
  <si>
    <t>14537-МАТ00070</t>
  </si>
  <si>
    <t>Модель-аппликация "Расстояния во Вселенной"</t>
  </si>
  <si>
    <t>Пособие является демонстрационным и предназначено для изучения масштабов Вселенной в курсе астрономии, физики, географии и естествознания в средней школе, а также может быть использовано на уроках математики для наглядности понятия масштаба и при изучении логарифмов.
Габаритные размеры в упаковке (дл.*шир.*выс.), см: 20*9,5*9,5. Вес, кг, не более 0,8.
Комплектность: шкала расстояний до 300 св. лет – 1 шт., шкала расстояний до 3000 св. лет – 1 шт., шкала расстояний до 300 000 св. лет – 1 шт., логарифмическая шкала расстояний в км – 1 шт., логарифмическая шкала расстояний в св. годах – 1 шт., карточка с изображением размеров ближайших звезд – 1 шт., карточка-полоска с изображением размера звезды Альдебаран – 1 шт., карточка-полоска с изображением размера звезды α Гидры – 1 шт., карточка-полоска с изображением размера звезды Спика – 1 шт., карточка-полоска с изображением размера звезды Канопус – 1 шт., карточка-полоска с изображением размера Полярной звезды – 1 шт., карточка-полоска с изображением размера звезды Бетельгейзе – 1 шт., карточка-полоска с изображением размера звезды Антарес – 1 шт., карточка-полоска с изображением размера звезды Ригель – 1 шт., карточка-полоска с изображением размера звезды Денеб – 1 шт., полоски-метки – 10 шт., руководство по эксплуатации с методическими рекомендациями – 1 шт.
Изображения на карточках цветные, отпечатаны на магнитном виниле. Все шкалы имеют длину 1,5 м и деления через каждые 5 см. Три шкалы – линейные и имеют каждая свой масштаб расстояний (в одном делении 10, 100 и 10 000 св. лет соответственно). Две другие шкалы – логарифмические, одна в св. годах, другая – в км.
В руководстве по эксплуатации с методическими рекомендациями описаны следующие демонстрации: «Ближайшие звезды», «Сравнение Солнца и ближайших звезд», «Далекие и яркие звезды», «Размеры Галактики и внегалактическое окружение», «Логарифмическая шкала расстояний во Вселенной».</t>
  </si>
  <si>
    <t>не указана цена</t>
  </si>
  <si>
    <t>00496-НШ00156</t>
  </si>
  <si>
    <t>Комплект таблиц "География. Начальный курс 6 класс"</t>
  </si>
  <si>
    <t>Формат 68x98 см
Содержание комплекта: 1. Движение Земли и их следствия, 2. Строение Земли и земной коры, 3. Горные породы и минералы, 4. Рельеф, 6. Движение воды в Океане, 7. Воды суши, 8. Атмосферное давление. Ветер, 9. Погода и климат, 10. Природные комплексы Земли, 11. Стихийные природные явления, 12. Охрана окружающей среды.</t>
  </si>
  <si>
    <t>680x980</t>
  </si>
  <si>
    <t>2.18.</t>
  </si>
  <si>
    <t>00497-НШ00157</t>
  </si>
  <si>
    <t>Комплект таблиц "География. Материки и океаны. 7 класс"</t>
  </si>
  <si>
    <t>Формат 68x98 см
Содержание комплекта:1. Африка, 2. Южная Америка, 3. Австралия и Океания, 4. Антарктида, 5. Северная Америка, 6. Евразия, 7. Атлантический океан, 8. Тихий океан, 9. Индийский океан, 10. Северный Ледовитый океан.</t>
  </si>
  <si>
    <t>00498-НШ00158</t>
  </si>
  <si>
    <t>Комплект таблиц "География России. Природа и население 8 класс"</t>
  </si>
  <si>
    <t>Формат 68x98 см                                                                                               Содержание комплекта: 1. Географическое положение, территория и границы, 2. Тектоническое строение территории, 3. Рельеф, 4. Климат, 5. Внутренние воды, 6. Почвы и мелиорация, 7. Природно-хозяйственные зоны России, 8. Административно-территориальное деление России, 9. Природные ресурсы и проблемы рационального природопользования, 10. Население и трудовые ресурсы.</t>
  </si>
  <si>
    <t>00499-НШ00159</t>
  </si>
  <si>
    <t>Комплект таблиц "География России. Хозяйство и географические районы 9 класс"</t>
  </si>
  <si>
    <t>Формат 68x98 см                                                                                             Содержание комплекта: 1. Топливно-энергетичский комплекс, 2. Межотраслевой комплекс конструкционных материалов, 3. Машиностроительный комплекс, 4. Агропромышленный комплекс, 5. Инфраструктурный комплекс, 6. Центральный экономический район, 7. Волго-Вятский экономический район, 8. Северо-Западный и Центрально-Черноземный экономический район, 9. Северный экономический район, 10. Поволжский экономический район, 11. Уральский экономический район, 12. Северо-Кавказский экономический район, 13. Западно-Сибирский экономический район, 14. Восточно-Сибирский экономический район, 15. Дальневосточный экономический район.</t>
  </si>
  <si>
    <t>00500-НШ00160</t>
  </si>
  <si>
    <t>Комплект таблиц "Экономическая и социальная география мира 10 класс"</t>
  </si>
  <si>
    <t>Формат 68x98 см                                                                                             Содержание комплекта: 1. Типология стран современного мира, 2. Мировые природные ресурсы мира, 3. Воспроизводство населения мира, 4. Народы мира, 5. Религии мира, 6. Миграция населения, 7. Научно-техническая революция, 8. Мировое хозяйство, 9. Промышленность мира, 10. Мировое сельское хозяйство, 11. Мировой транспорт, 12. Международные организации.</t>
  </si>
  <si>
    <t>01367-НШ00161</t>
  </si>
  <si>
    <t>Комплект таблиц "Основы православной культуры 5-9 классы"</t>
  </si>
  <si>
    <t>Формат 68x98 см                                                                                             Содержание комплекта: 1. Апостольский и Вселенские Соборы, 2. Соборная традиция и Символ веры, 3. Пасха и двунадесятые праздники: история и современность, 4. Заповеди Нового Завета и Ветхого Завета, 5. Крещение Руси, 6. Основные события истории христианства, 7. Основные направления в христианской религии, 8. Соборы Московского Кремля, 9. Иконостас православного храма, 10. Православный храм. Схема, 11. Образ Иисуса Христа в мировой культуре, 12. Образ Божией Матери в мировой культуре.</t>
  </si>
  <si>
    <t>14534-МАТ00071</t>
  </si>
  <si>
    <t>Модель-аппликация "Сравнительные размеры Солнца, планет и их спутников"</t>
  </si>
  <si>
    <t xml:space="preserve">Пособие является демонстрационным и предназначено для изучения Солнечной системы в курсе астрономии, физики, географии и естествознания в средней школе, в курсе математики для наглядности понятия масштаба, а также может быть использовано на уроках по предмету «Окружающий мир» в начальной школе.
Габаритные размеры в упаковке (дл.*шир.*выс.), см: 40*13,5*14. Вес, кг, не более 1,3.
Комплектность: карточка с изображением сектора Солнечного диска – 1 шт., карточка с изображением сектора диска Юпитера – 1 шт., карточка с изображениями планет земной группы: Меркурия, Венеры, Земли и Марса – 1 шт., карточка с изображением Юпитера – 1 шт., карточка с изображением Сатурна – 1 шт., карточка с изображением Урана – 1 шт., карточка с изображением Нептуна – 1 шт., карточки с изображением веса человека на разных планетах – 4 шт., карточка с изображением Меркурия и Луны – 1 шт., карточка с изображениями спутников Юпитера – 1 шт., карточка с изображениями спутников Сатурна – 1 шт., карточка с изображениями спутников Урана – 1 шт., карточка с изображениями спутников Нептуна – 1 шт., руководство по эксплуатации с методическими рекомендациями – 1 шт.
Изображения на карточках цветные, отпечатаны на магнитном виниле.
В руководстве по эксплуатации с методическими рекомендациями описаны следующие демонстрации: «Сравнение Солнца и Земли», «Сравнение Солнца и Юпитера», «Сравнение Юпитера с другими планетами», «Сравнение планет земной группы с планетами-гигантами», «Вес на разных планетах», «Сравнение Юпитера, Меркурия и Луны», «Сравнение Юпитера с его спутниками», «Сравнительные размеры спутников планет-гигантов».
</t>
  </si>
  <si>
    <t>778-ЧЕР00084</t>
  </si>
  <si>
    <t xml:space="preserve">Комплект таблиц демонстрационных по черчению </t>
  </si>
  <si>
    <t>В комплекте 18 таблиц. Размер 68*98см.
Комплектность: 
1.Линии чертежа   2.Прямоугольное проецирование , виды   3.Призмы   4.Тела вращения  5.Конусы  6.Пирамиды  7.Анализ формы деталей   8.Нанесения размеров   9.Деления окружности на равные части   10.Сечения   11.Выполнение разрезов  12.Соединения вида и разреза   13.Различия между разрезом и сечением   14.Местный разрез  15.Определение необходимого количества изображений   16.Изображения и обозначения резьбы   17.Шпилечные соединения   18.Болтовые соединения</t>
  </si>
  <si>
    <t>РРЦ  пункт приказа</t>
  </si>
  <si>
    <t>779-ОПР00085</t>
  </si>
  <si>
    <t xml:space="preserve">Комплект таблиц «Основы православной культуры  1-4 класс» </t>
  </si>
  <si>
    <t>В комплекте 12 таблиц. Размер 68*98см.
Состоит из:
1.Рождество Христово и новая эра. 
2.Города России.Единство и разнообразие. 
3.Москва-столица России. 4.Москва в произведениях художников. 5.Герб Москвы. 6.Герб России. 7.Празднование Пасхи и Двунадесятых праздников. 8.Евангелие в русской культуре. 9.Православные храмы. 10.Образы русских монастырей. 11.Древнейшие чудотворные иконы пресвятой Богородицы в России. 12.Язык иконы.</t>
  </si>
  <si>
    <t>780-ТЕХ00086</t>
  </si>
  <si>
    <t>Комплект плакатов "Станки"</t>
  </si>
  <si>
    <r>
      <rPr>
        <sz val="12"/>
        <rFont val="Times New Roman"/>
        <family val="1"/>
        <charset val="204"/>
      </rPr>
      <t xml:space="preserve">В комплекте 6 плакатов. Размер 68*98см.
</t>
    </r>
    <r>
      <rPr>
        <sz val="12"/>
        <color rgb="FF1C1C1C"/>
        <rFont val="Times New Roman"/>
        <family val="1"/>
        <charset val="204"/>
      </rPr>
      <t>Комплектность: 
1.Рубка металла. 2.Резка металла 3.Станки шлифовальной и заточной группы  4.Станки фрезерной группы 5.Станки токарно-винторезной группы  6.Станки сверлильной группы</t>
    </r>
  </si>
  <si>
    <t>2896-ЕН00101</t>
  </si>
  <si>
    <t xml:space="preserve">Комплект портретов биологов </t>
  </si>
  <si>
    <t>Предназначены для демонстрации на уроках при изучении важных научных открытий, сделанных учеными. 
Представляют собой комплект портретов формата А3 в количестве 26 шт., выполненных на качественной белой бумаге 4+0 150г/м2.
 На портретах указаны фамилии (с именами, либо с именами и отчествами) и даты жизни ученых.
 Состав комплекта: 
1. Бекетов Андрей Николаевич. 2. Богданов Елий Анатольевич. 3. Болотов Андрей Тимофеевич. 4. Брем Альфред Эдмунд. 5. Бэр Карл Максимович. 6. Вавилов Николай Иванович. 7. Вейсман Август. 8. Вернадский Владимир Иванович. 9. Гамалея Николай Федорович. 10. Гарвей Уильям. 11. Дарвин Чарльз. 12. Докучаев Василий Васильевич. 13. Кох Роберт. 14. Ламарк Жан Батист. 15. Линней Карл. 16. Лоренц Конрад. 17. Майер Юлиус Роберт. 18. Мендель Грегор Иоганн. 19. Мечников Илья Ильич. 20. Мичурин Иван Владимирович. 21. Морган Томас Хант. 22. Павлов Иван Петрович. 23. Пастер Луи. 24. Прянишников Дмитрий Николаевич. 25. Сеченов Иван Михайлович. 26. Энгельгардт Владимир Александрович</t>
  </si>
  <si>
    <t>кмп.</t>
  </si>
  <si>
    <t>2.16.63.1</t>
  </si>
  <si>
    <t>001-АПК001</t>
  </si>
  <si>
    <t>АПК ПО «ПОЗНАЙКИНО»</t>
  </si>
  <si>
    <t xml:space="preserve">Программное обеспечение «ПОЗНАЙКИНО» (12 модулей с 1 по 4 классы: по Русскому языку, Окружающему миру, Математике; уникальное методическое пособие) </t>
  </si>
  <si>
    <t>2.12</t>
  </si>
  <si>
    <t>2.1.1.</t>
  </si>
  <si>
    <t>002-АПК002</t>
  </si>
  <si>
    <t>АПК «Познайкино» комплектация «ПОЗНАЙКИНО-ТАЧ»</t>
  </si>
  <si>
    <t xml:space="preserve">Программное обеспечение «ПОЗНАЙКИНО» (12 модулей с 1 по 4 классы: по Русскому языку, Окружающему миру, Математике; уникальное методическое пособие) + Набор дидактических материалов (в том числе: «коврики», карточки, наборы дидактики) </t>
  </si>
  <si>
    <t xml:space="preserve">шт </t>
  </si>
  <si>
    <t>2.1.18.</t>
  </si>
  <si>
    <t>2.1.12.</t>
  </si>
  <si>
    <t>003-АПК003</t>
  </si>
  <si>
    <t>АПК «Познайкино» комплектация «ПОЗНАЙКИНО-МИР»</t>
  </si>
  <si>
    <r>
      <rPr>
        <b/>
        <sz val="12"/>
        <rFont val="Times New Roman"/>
        <family val="1"/>
        <charset val="204"/>
      </rPr>
      <t>Программное обеспечение «ПОЗНАЙКИНО»</t>
    </r>
    <r>
      <rPr>
        <sz val="12"/>
        <rFont val="Times New Roman"/>
        <family val="1"/>
        <charset val="204"/>
      </rPr>
      <t xml:space="preserve"> (12 модулей с 1 по 4 классы: по Русскому языку, Окружающему миру, Математике; уникальное методическое пособие) + </t>
    </r>
    <r>
      <rPr>
        <b/>
        <sz val="12"/>
        <rFont val="Times New Roman"/>
        <family val="1"/>
        <charset val="204"/>
      </rPr>
      <t>Набор дидактических материалов</t>
    </r>
    <r>
      <rPr>
        <sz val="12"/>
        <rFont val="Times New Roman"/>
        <family val="1"/>
        <charset val="204"/>
      </rPr>
      <t xml:space="preserve"> (в том числе: «коврики», карточки, наборы дидактики) + </t>
    </r>
    <r>
      <rPr>
        <b/>
        <sz val="12"/>
        <rFont val="Times New Roman"/>
        <family val="1"/>
        <charset val="204"/>
      </rPr>
      <t>Интерактивный аппаратный модуль ввода</t>
    </r>
    <r>
      <rPr>
        <sz val="12"/>
        <rFont val="Times New Roman"/>
        <family val="1"/>
        <charset val="204"/>
      </rPr>
      <t xml:space="preserve"> (натуральные материалы, сенсорный ввод, собственная разработка, подходит для детей с ОВЗ)</t>
    </r>
  </si>
  <si>
    <t>ЦЛ-УОК-БИО001</t>
  </si>
  <si>
    <t xml:space="preserve">Цифровая лаборатория по биологии для ученика </t>
  </si>
  <si>
    <r>
      <rPr>
        <sz val="12"/>
        <rFont val="Times New Roman"/>
        <family val="1"/>
        <charset val="204"/>
      </rPr>
      <t>Обеспечивает выполнение лабораторных работ на уроках по биологии в основной школе и проектно-исследовательской деятельности учащихся.
Комплектация: Беспроводной мультидатчик по биологии с 5 -ю встроенными датчиками:
• Датчик влажности с диапазоном измерения 0…100%
• Датчик освещенности с диапазоном измерения не уже чем от 0 до 180000 лк
• Датчик рН с диапазоном измерения не уже чем от 0 до 14 pH
• Датчик температуры с диапазоном измерения не уже чем от -50 до +1000С
• Датчик температуры окружающей среды с диапазоном измерения не уже чем от -40 до +125С
Аксессуары:
• Зарядное устройство с кабелем mini-USB
• USB Адаптер Bluetooth 4.1 Low Energy
• Краткое руководство по эксплуатации цифровой лаборатории
• Программное обеспечение
• Методические рекомендации не менее 30 работ +</t>
    </r>
    <r>
      <rPr>
        <b/>
        <i/>
        <sz val="12"/>
        <rFont val="Times New Roman"/>
        <family val="1"/>
        <charset val="204"/>
      </rPr>
      <t xml:space="preserve"> Учебно-образовательная коллекция Знайка по курсу биологии и проведению лабораторных работ"
</t>
    </r>
    <r>
      <rPr>
        <sz val="12"/>
        <rFont val="Times New Roman"/>
        <family val="1"/>
        <charset val="204"/>
      </rPr>
      <t>• Упаковка
• Наличие русскоязычного сайта поддержки</t>
    </r>
  </si>
  <si>
    <t>2.16.31.</t>
  </si>
  <si>
    <t>ЦЛ-УОК-БИО002</t>
  </si>
  <si>
    <t>Цифровая лаборатория по биологии для учителя</t>
  </si>
  <si>
    <r>
      <rPr>
        <sz val="12"/>
        <rFont val="Times New Roman"/>
        <family val="1"/>
        <charset val="204"/>
      </rPr>
      <t xml:space="preserve">Обеспечивает выполнение лабораторных работ на уроках по биологии в основной школе и проектно-исследовательской деятельности учащихся.
</t>
    </r>
    <r>
      <rPr>
        <b/>
        <i/>
        <sz val="12"/>
        <rFont val="Times New Roman"/>
        <family val="1"/>
        <charset val="204"/>
      </rPr>
      <t xml:space="preserve">Комплектация: Беспроводной мультидатчик по биологии с 5 -ю встроенными датчиками:
</t>
    </r>
    <r>
      <rPr>
        <sz val="12"/>
        <rFont val="Times New Roman"/>
        <family val="1"/>
        <charset val="204"/>
      </rPr>
      <t xml:space="preserve">• Датчик влажности с диапазоном измерения 0…100%
• Датчик освещенности с диапазоном измерения не уже чем от 0 до 180000 лк
• Датчик рН с диапазоном измерения не уже чем от 0 до 14 pH
• Датчик температуры с диапазоном измерения не уже чем от -50 до +1000С
• Датчик температуры окружающей среды с диапазоном измерения не уже чем от -40 до +125С
Аксессуары:
• Зарядное устройство с кабелем mini-USB
• USB Адаптер Bluetooth 4.1 Low Energy 
• </t>
    </r>
    <r>
      <rPr>
        <b/>
        <sz val="12"/>
        <rFont val="Times New Roman"/>
        <family val="1"/>
        <charset val="204"/>
      </rPr>
      <t xml:space="preserve">Мешалка магнитная большая с АКБ
</t>
    </r>
    <r>
      <rPr>
        <sz val="12"/>
        <rFont val="Times New Roman"/>
        <family val="1"/>
        <charset val="204"/>
      </rPr>
      <t>• Краткое руководство по эксплуатации цифровой лаборатории
• Программное обеспечение
• Методические рекомендации не менее 30 работ+</t>
    </r>
    <r>
      <rPr>
        <b/>
        <sz val="12"/>
        <rFont val="Times New Roman"/>
        <family val="1"/>
        <charset val="204"/>
      </rPr>
      <t xml:space="preserve">Учебно-образовательная коллекция "Знайка"  по курсу биологии и проведению лабораторных работ"
</t>
    </r>
    <r>
      <rPr>
        <sz val="12"/>
        <rFont val="Times New Roman"/>
        <family val="1"/>
        <charset val="204"/>
      </rPr>
      <t xml:space="preserve">• Упаковка
• Наличие русскоязычного сайта поддержки
</t>
    </r>
  </si>
  <si>
    <t>2.16.18.</t>
  </si>
  <si>
    <t>ЦЛ-УОК-ХИМ001</t>
  </si>
  <si>
    <t>Цифровая лаборатория по химии для ученика</t>
  </si>
  <si>
    <t xml:space="preserve">Обеспечивает выполнение лабораторных работ по химии на уроках в основной школе и проектно-исследовательской деятельности учащихся.
Комплектация: Беспроводной мультидатчик по химии с 3 -мя встроенными датчиками:
• Датчик рН с диапазоном измерения не уже чем от 0 до 14 pH
• Датчик электропроводимости с диапазонами измерения не уже чем от 0 до 200 мкСм; от 0 до 2000 мкСм; от 0 до 20000 мкСм
• Датчик температуры с диапазоном измерения не уже чем от -20 до +140С
• Датчик оптической плотности 525 нм
Аксессуары:
• Зарядное устройство с кабелем mini-USB
• USB Адаптер Bluetooth 4.1 Low Energy
• Краткое руководство по эксплуатации цифровой лаборатории
• Программное обеспечение
• Методические рекомендации не менее 40 работ +Учебно-образовательная коллекция "Знайка"  по курсу химии и проведению лабораторных работ"
• Наличие русскоязычного сайта поддержки.
</t>
  </si>
  <si>
    <t>2.15.40.</t>
  </si>
  <si>
    <t>ЦЛ-УОК-ХИМ002</t>
  </si>
  <si>
    <t>Цифровая лаборатория по химии для учителя</t>
  </si>
  <si>
    <r>
      <rPr>
        <sz val="12"/>
        <rFont val="Times New Roman"/>
        <family val="1"/>
        <charset val="204"/>
      </rPr>
      <t xml:space="preserve">Обеспечивает выполнение лабораторных работ по химии на уроках в основной школе и проектно-исследовательской деятельности учащихся.
Комплектация: Беспроводной мультидатчик по химии с 3 -мя встроенными датчиками:
• Датчик рН с диапазоном измерения не уже чем от 0 до 14 pH
• Датчик электропроводимости с диапазонами измерения не уже чем от 0 до 200 мкСм; от 0 до 2000 мкСм; от 0 до 20000 мкСм
• Датчик температуры с диапазоном измерения не уже чем от -20 до +140С
• Датчик оптической плотности 525 нм
Отдельные датчики:
• </t>
    </r>
    <r>
      <rPr>
        <b/>
        <sz val="12"/>
        <rFont val="Times New Roman"/>
        <family val="1"/>
        <charset val="204"/>
      </rPr>
      <t xml:space="preserve">Датчик счетчика капель
</t>
    </r>
    <r>
      <rPr>
        <sz val="12"/>
        <rFont val="Times New Roman"/>
        <family val="1"/>
        <charset val="204"/>
      </rPr>
      <t>Аксессуары:
• Зарядное устройство с кабелем mini-USB                                                                                   
• Мешалка магнитная большая с АКБ
• USB Адаптер Bluetooth 4.1 Low Energy
• Краткое руководство по эксплуатации цифровой лаборатории
•  Программное обеспечение +
• Методические рекомендации не менее 40 работ +</t>
    </r>
    <r>
      <rPr>
        <b/>
        <sz val="12"/>
        <rFont val="Times New Roman"/>
        <family val="1"/>
        <charset val="204"/>
      </rPr>
      <t xml:space="preserve"> Учебно-образовательная коллекция "Знайка"  по курсу химии и проведению лабораторных работ"
</t>
    </r>
    <r>
      <rPr>
        <sz val="12"/>
        <rFont val="Times New Roman"/>
        <family val="1"/>
        <charset val="204"/>
      </rPr>
      <t>• Наличие русскоязычного сайта поддержки.
• Наличие видеороликов</t>
    </r>
  </si>
  <si>
    <t>2.15.39.</t>
  </si>
  <si>
    <t>ЦЛ-УОК-ФИЗ001</t>
  </si>
  <si>
    <t>Цифровая лаборатория по физике для ученика</t>
  </si>
  <si>
    <r>
      <rPr>
        <sz val="12"/>
        <rFont val="Times New Roman"/>
        <family val="1"/>
        <charset val="204"/>
      </rPr>
      <t xml:space="preserve">Обеспечивает выполнение экспериментов по темам курса физики.
Комплектация: Беспроводной мультидатчик по физике с 6 -ю встроенными датчиками:
• Цифровой датчик температуры с диапазоном измерения не уже чем от -50 до 1000 С
• Цифровой датчик абсолютного давления с диапазоном измерения не уже чем от 0 до 700 кПа
• Датчик магнитного поля с диапазоном измерения не уже чем от -100 до 100 мТл
• Датчик напряжения с диапазонами измерения не уже чем от -2 до +2В; от -5 до +5В; от -10 до +10В; от -15 до +15В
• Датчик тока не уже чем от -5 до +5А
• Датчик акселерометр с показателями не менее чем: ±2 g; ±4 g; ±8 g; ±16 g
Отдельные устройства:
Аксессуары:
• USB Адаптер Bluetooth 4.1 Low Energy
• Краткое руководство по эксплуатации цифровой лаборатории +Учебно-образовательная коллекция "Знайка" </t>
    </r>
    <r>
      <rPr>
        <b/>
        <i/>
        <sz val="12"/>
        <rFont val="Times New Roman"/>
        <family val="1"/>
        <charset val="204"/>
      </rPr>
      <t xml:space="preserve"> по курсу физики и проведению лабораторных работ"
</t>
    </r>
    <r>
      <rPr>
        <sz val="12"/>
        <rFont val="Times New Roman"/>
        <family val="1"/>
        <charset val="204"/>
      </rPr>
      <t>• Программное обеспечение
• Методические рекомендации (40 работ)
• Наличие русскоязычного сайта поддержки
• Наличие видеороликов</t>
    </r>
  </si>
  <si>
    <t>2.14.10.</t>
  </si>
  <si>
    <t>ЦЛ-2УОК-ФИЗ002</t>
  </si>
  <si>
    <t>Цифровая лаборатория по физике для учителя</t>
  </si>
  <si>
    <r>
      <rPr>
        <sz val="12"/>
        <rFont val="Times New Roman"/>
        <family val="1"/>
        <charset val="204"/>
      </rPr>
      <t xml:space="preserve">Обеспечивает выполнение экспериментов по темам курса физики.
Комплектация: Беспроводной мультидатчик по физике с 6 -ю встроенными датчиками:
• Цифровой датчик температуры с диапазоном измерения не уже чем от -50 до 1000С
• Цифровой датчик абсолютного давления с диапазоном измерения не уже чем от 0 до 700 кПа
• Датчик магнитного поля с диапазоном измерения не уже чем от -100 до 100 мТл
• Датчик напряжения с диапазонами измерения не уже чем от -2 до +2В; от -5 до +5В; от -10 до +10В; от -15 до +15В
• Датчик тока не уже чем от -5 до +5А
• Датчик акселерометр с показателями не менее чем: ±2 g; ±4 g; ±8 g; ±16 g
Отдельные устройства:
• </t>
    </r>
    <r>
      <rPr>
        <b/>
        <i/>
        <sz val="12"/>
        <rFont val="Times New Roman"/>
        <family val="1"/>
        <charset val="204"/>
      </rPr>
      <t xml:space="preserve">USB осциллограф не менее 2 канала, +/ -10 В
</t>
    </r>
    <r>
      <rPr>
        <sz val="12"/>
        <rFont val="Times New Roman"/>
        <family val="1"/>
        <charset val="204"/>
      </rPr>
      <t>Аксессуары:
•</t>
    </r>
    <r>
      <rPr>
        <b/>
        <i/>
        <sz val="12"/>
        <rFont val="Times New Roman"/>
        <family val="1"/>
        <charset val="204"/>
      </rPr>
      <t xml:space="preserve"> Конструктор для проведения экспериментов по теме "Электричество" максимальный
</t>
    </r>
    <r>
      <rPr>
        <sz val="12"/>
        <rFont val="Times New Roman"/>
        <family val="1"/>
        <charset val="204"/>
      </rPr>
      <t xml:space="preserve">• USB Адаптер Bluetooth 4.1 Low Energy
• Краткое руководство по эксплуатации цифровой лаборатории
• Программное обеспечение
• Методические рекомендации (40 работ) +Учебно-образовательная коллекция "Знайка" </t>
    </r>
    <r>
      <rPr>
        <b/>
        <i/>
        <sz val="12"/>
        <rFont val="Times New Roman"/>
        <family val="1"/>
        <charset val="204"/>
      </rPr>
      <t xml:space="preserve"> по курсу физики и проведению лабораторных работ"
</t>
    </r>
    <r>
      <rPr>
        <sz val="12"/>
        <rFont val="Times New Roman"/>
        <family val="1"/>
        <charset val="204"/>
      </rPr>
      <t>• Наличие русскоязычного сайта поддержки
• Наличие видеороликов</t>
    </r>
  </si>
  <si>
    <t>2.14.9.</t>
  </si>
  <si>
    <t>ЦЛ-УОК-ОБЖ001</t>
  </si>
  <si>
    <t xml:space="preserve">Цифровая лаборатория по ОБЖ для учителя </t>
  </si>
  <si>
    <r>
      <rPr>
        <sz val="12"/>
        <rFont val="Times New Roman"/>
        <family val="1"/>
        <charset val="204"/>
      </rPr>
      <t>Обеспечивает выполнение лабораторных работ на уроках по ОБЖ в основной школе и проектно-исследовательской деятельности учащихся.
Комплектация: Беспроводной мультидатчик по ОБЖ с встроенными датчиками:
• Датчик влажности с диапазоном измерения 0…100%
• Датчик освещенности с диапазоном измерения не уже чем от 0 до 180000 лк
• Датчик температуры с диапазоном измерения не уже чем от -50 до +1000С
• Датчик температуры окружающей среды с диапазоном измерения не уже чем от -40 до +125С</t>
    </r>
    <r>
      <rPr>
        <b/>
        <i/>
        <sz val="12"/>
        <rFont val="Times New Roman"/>
        <family val="1"/>
        <charset val="204"/>
      </rPr>
      <t xml:space="preserve"> Отдельные датчики в составе:датчик пульсооксиметр, Датчик артериального давления, Счетчик ионизирующего излучения, Датчик шума                                                        Датчик кислотности жидкости PH: </t>
    </r>
    <r>
      <rPr>
        <sz val="12"/>
        <rFont val="Times New Roman"/>
        <family val="1"/>
        <charset val="204"/>
      </rPr>
      <t xml:space="preserve">Диапазон: от 0 до 14 ед. РН.
Диапазон рабочих температур: от 0°С до 60°С.
Разрешение: 0.01 ед. РН.
Аксессуары:
• Зарядное устройство с кабелем mini-USB
• USB Адаптер Bluetooth 4.1 Low Energy
• Краткое руководство по эксплуатации цифровой лаборатории
• Программное обеспечение
• Методические рекомендации не менее 10 работ. + </t>
    </r>
    <r>
      <rPr>
        <b/>
        <sz val="12"/>
        <rFont val="Times New Roman"/>
        <family val="1"/>
        <charset val="204"/>
      </rPr>
      <t xml:space="preserve">Учебно-образовательная коллекция "Знайка" по использованию ЦЛ ОБЖ 
</t>
    </r>
    <r>
      <rPr>
        <sz val="12"/>
        <rFont val="Times New Roman"/>
        <family val="1"/>
        <charset val="204"/>
      </rPr>
      <t>• Упаковка
• Наличие русскоязычного сайта поддержки</t>
    </r>
  </si>
  <si>
    <t>2.23..5</t>
  </si>
  <si>
    <t>ЦЛ-УОК-ОБЖ002</t>
  </si>
  <si>
    <t>Цифровая лаборатория по ОБЖ для учителя расширенная</t>
  </si>
  <si>
    <r>
      <rPr>
        <sz val="12"/>
        <rFont val="Times New Roman"/>
        <family val="1"/>
        <charset val="204"/>
      </rPr>
      <t xml:space="preserve">Обеспечивает выполнение лабораторных работ на уроках по ОБЖ в основной школе и проектно-исследовательской деятельности учащихся.
Комплектация: Беспроводной мультидатчик по ОБЖ с встроенными датчиками:
• Датчик влажности с диапазоном измерения 0…100%
• Датчик освещенности с диапазоном измерения не уже чем от 0 до 180000 лк
• Датчик температуры с диапазоном измерения не уже чем от -50 до +1000С
• Датчик температуры окружающей среды с диапазоном измерения не уже чем от -40 до +125С </t>
    </r>
    <r>
      <rPr>
        <b/>
        <i/>
        <sz val="12"/>
        <rFont val="Times New Roman"/>
        <family val="1"/>
        <charset val="204"/>
      </rPr>
      <t xml:space="preserve">Отдельные датчики в составе: датчик пульсооксиметр, Датчик артериального давления, Счетчик ионизирующего излучения, Датчик окиси углерода (угарного газа), Датчик шума.                                                                                         Датчик кислотности жидкости PH: </t>
    </r>
    <r>
      <rPr>
        <sz val="12"/>
        <rFont val="Times New Roman"/>
        <family val="1"/>
        <charset val="204"/>
      </rPr>
      <t xml:space="preserve">Диапазон: от 0 до 14 ед. РН.
Диапазон рабочих температур: от 0°С до 60°С.
Разрешение: 0.01 ед. РН.
Аксессуары:
• Зарядное устройство с кабелем mini-USB
• USB Адаптер Bluetooth 4.1 Low Energy
• Краткое руководство по эксплуатации цифровой лаборатории
• Программное обеспечение
• Методические рекомендации не менее 10 работ + </t>
    </r>
    <r>
      <rPr>
        <b/>
        <i/>
        <sz val="12"/>
        <rFont val="Times New Roman"/>
        <family val="1"/>
        <charset val="204"/>
      </rPr>
      <t xml:space="preserve">Учебно-образовательная коллекция "Знайка"  по использованию ЦЛ ОБЖ 
</t>
    </r>
    <r>
      <rPr>
        <sz val="12"/>
        <rFont val="Times New Roman"/>
        <family val="1"/>
        <charset val="204"/>
      </rPr>
      <t>• Упаковка
• Наличие русскоязычного сайта поддержки</t>
    </r>
  </si>
  <si>
    <t>ЦЛ-УОК-ОБЖ003</t>
  </si>
  <si>
    <t xml:space="preserve">Цифровая лаборатория по ОБЖ для ученика </t>
  </si>
  <si>
    <r>
      <rPr>
        <sz val="12"/>
        <rFont val="Times New Roman"/>
        <family val="1"/>
        <charset val="204"/>
      </rPr>
      <t xml:space="preserve">Обеспечивает выполнение лабораторных работ на уроках по ОБЖ в основной школе и проектно-исследовательской деятельности учащихся.
Комплектация: Беспроводной мультидатчик по ОБЖ с встроенными датчиками:
• Датчик влажности с диапазоном измерения 0…100%
• Датчик освещенности с диапазоном измерения не уже чем от 0 до 180000 лк
• Датчик температуры с диапазоном измерения не уже чем от -50 до +1000С
• Датчик температуры окружающей среды с диапазоном измерения не уже чем от -40 до +125С Отдельные датчики в составе: датчик пульсооксиметр, Датчик артериального давления
Аксессуары:
• Зарядное устройство с кабелем mini-USB
• USB Адаптер Bluetooth 4.1 Low Energy
• Краткое руководство по эксплуатации цифровой лаборатории
• Программное обеспечение
• Методические рекомендации не менее 10 работ +Учебно-образовательная коллекция "Знайка" </t>
    </r>
    <r>
      <rPr>
        <b/>
        <sz val="12"/>
        <rFont val="Times New Roman"/>
        <family val="1"/>
        <charset val="204"/>
      </rPr>
      <t xml:space="preserve"> по использованию ЦЛ ОБЖ 
</t>
    </r>
    <r>
      <rPr>
        <sz val="12"/>
        <rFont val="Times New Roman"/>
        <family val="1"/>
        <charset val="204"/>
      </rPr>
      <t>• Упаковка
• Наличие русскоязычного сайта поддержки</t>
    </r>
  </si>
  <si>
    <t>ЦЛ-УОК-ЕСТ001</t>
  </si>
  <si>
    <t>Цифровая лаборатория по естествознанию для начальной школы для учителя</t>
  </si>
  <si>
    <r>
      <rPr>
        <sz val="12"/>
        <rFont val="Times New Roman"/>
        <family val="1"/>
        <charset val="204"/>
      </rPr>
      <t xml:space="preserve">Обеспечивает выполнение лабораторных работ на уроках по естествозанинию в начальной школе и проектно-исследовательской деятельности учащихся.
Комплектация: 
Беспроводной мультидатчик тип1.:
• Датчик влажности с диапазоном измерения 0…100%
• Датчик освещенности с диапазоном измерения не уже чем от 0 до 180000 лк
• Датчик рН с диапазоном измерения не уже чем от 0 до 14 pH
• Датчик температуры с диапазоном измерения не уже чем от -50 до +1000С
• Датчик температуры окружающей среды с диапазоном измерения не уже чем от -40 до +125С  
Беспроводной мультидатчик ТИП2:
• Датчик рН с диапазоном измерения не уже чем от 0 до 14 pH
• Датчик электропроводимости с диапазонами измерения не уже чем от 0 до 200 мкСм; от 0 до 2000 мкСм; от 0 до 20000 мкСм
• Датчик температуры с диапазоном измерения не уже чем от -50 до +1000С
• Датчик оптической плотности 525 нм               
Аксессуары:
• Зарядное устройство с кабелем mini-USB, Магнитная мешалка большая с АКБ, Лабораторная оснастка
• USB Адаптер Bluetooth 4.1 Low Energy
• Краткое руководство по эксплуатации цифровой лаборатории, </t>
    </r>
    <r>
      <rPr>
        <b/>
        <i/>
        <sz val="12"/>
        <rFont val="Times New Roman"/>
        <family val="1"/>
        <charset val="204"/>
      </rPr>
      <t xml:space="preserve">Учебно-образовательная коллекция "Знайка"  по лабораторному практикуму, Конструктор для проведения экспериментов по теме "Электричество" для начальной школы.
</t>
    </r>
    <r>
      <rPr>
        <sz val="12"/>
        <rFont val="Times New Roman"/>
        <family val="1"/>
        <charset val="204"/>
      </rPr>
      <t>• Программное обеспечение
• Методические рекомендации не менее 30 работ
• Упаковка
• Наличие русскоязычного сайта поддержки
• Наличие видеороликов.</t>
    </r>
  </si>
  <si>
    <t>2.1.39.</t>
  </si>
  <si>
    <t>ЦЛ-2УОК-ЕСТ002</t>
  </si>
  <si>
    <t>Цифровая лаборатория по естествознанию для основной школы для учителя</t>
  </si>
  <si>
    <r>
      <rPr>
        <sz val="12"/>
        <rFont val="Times New Roman"/>
        <family val="1"/>
        <charset val="204"/>
      </rPr>
      <t>Обеспечивает выполнение лабораторных работ на уроках по естествозанинию в основной школе и проектно-исследовательской деятельности учащихся.
Комплектация: 
Беспроводной мультидатчик тип1.:
• Цифровой датчик температуры с диапазоном измерения не уже чем от -50 до 1000С
• Цифровой датчик абсолютного давления с диапазоном измерения не уже чем от 0 до 700 кПа
• Датчик магнитного поля с диапазоном измерения не уже чем от -100 до 100 мТл
• Датчик напряжения с диапазонами измерения не уже чем от -2 до +2В; от -5 до +5В; от -10 до +10В; от -15 до +15В
• Датчик тока не уже чем от -5 до +5А
• Датчик акселерометр с показателями не менее чем: ±2 g; ±4 g; ±8 g; ±16 g
Беспроводной мультидатчик ТИП2:
• Датчик рН с диапазоном измерения не уже чем от 0 до 14 pH
• Датчик электропроводимости с диапазонами измерения не уже чем от 0 до 200 мкСм; от 0 до 2000 мкСм; от 0 до 20000 мкСм
• Датчик температуры с диапазоном измерения не уже чем от -50 до +1000С
• Датчик оптической плотности 525 нм               
Аксессуары:
• Зарядное устройство с кабелем mini-USB,</t>
    </r>
    <r>
      <rPr>
        <b/>
        <i/>
        <sz val="12"/>
        <rFont val="Times New Roman"/>
        <family val="1"/>
        <charset val="204"/>
      </rPr>
      <t>Магнитная мешалка большая с АКБ,</t>
    </r>
    <r>
      <rPr>
        <sz val="12"/>
        <rFont val="Times New Roman"/>
        <family val="1"/>
        <charset val="204"/>
      </rPr>
      <t>Лабораторная оснастка
• USB Адаптер Bluetooth 4.1 Low Energy
• Краткое руководство по эксплуатации цифровой лаборатории,И</t>
    </r>
    <r>
      <rPr>
        <b/>
        <i/>
        <sz val="12"/>
        <rFont val="Times New Roman"/>
        <family val="1"/>
        <charset val="204"/>
      </rPr>
      <t xml:space="preserve">нтерактивное пособие по лабораторному практикуму «Познайкино»Конструктор для проведения экспериментов по теме "Электричество" максимальный.
</t>
    </r>
    <r>
      <rPr>
        <sz val="12"/>
        <rFont val="Times New Roman"/>
        <family val="1"/>
        <charset val="204"/>
      </rPr>
      <t>• • Программное обеспечение
• Методические рекомендации не менее 30 работ
• Упаковка
• Наличие русскоязычного сайта поддержки
• Наличие видеороликов.</t>
    </r>
  </si>
  <si>
    <t>ЦЛ-УОК-ЕСТ003</t>
  </si>
  <si>
    <t>Цифровая лаборатория по естествознанию для начальной школы для ученика</t>
  </si>
  <si>
    <r>
      <rPr>
        <sz val="12"/>
        <rFont val="Times New Roman"/>
        <family val="1"/>
        <charset val="204"/>
      </rPr>
      <t>Обеспечивает выполнение лабораторных работ на уроках по естествозанинию в начальной школе и проектно-исследовательской деятельности учащихся.
Комплектация: 
Беспроводной мультидатчик тип1.:
• Датчик влажности с диапазоном измерения 0…100%
• Датчик освещенности с диапазоном измерения не уже чем от 0 до 180000 лк
• Датчик рН с диапазоном измерения не уже чем от 0 до 14 pH
• Датчик температуры с диапазоном измерения не уже чем от -50 до +1000С
• Датчик температуры окружающей среды с диапазоном измерения не уже чем от -40 до +125С  
Беспроводной мультидатчик ТИП2:
• Датчик рН с диапазоном измерения не уже чем от 0 до 14 pH
• Датчик электропроводимости с диапазонами измерения не уже чем от 0 до 200 мкСм; от 0 до 2000 мкСм; от 0 до 20000 мкСм
• Датчик температуры с диапазоном измерения не уже чем от -50 до +1000С
• Датчик оптической плотности 525 нм               
Аксессуары:
• Зарядное устройство с кабелем mini-USB,
• USB Адаптер Bluetooth 4.1 Low Energy
• Краткое руководство по эксплуатации цифровой лаборатории,</t>
    </r>
    <r>
      <rPr>
        <b/>
        <i/>
        <sz val="12"/>
        <rFont val="Times New Roman"/>
        <family val="1"/>
        <charset val="204"/>
      </rPr>
      <t xml:space="preserve">Учебно-образовательная коллекция "Знайка"по лабораторному практикуму 
</t>
    </r>
    <r>
      <rPr>
        <sz val="12"/>
        <rFont val="Times New Roman"/>
        <family val="1"/>
        <charset val="204"/>
      </rPr>
      <t>• Программное обеспечение
• Методические рекомендации не менее 30 работ
• Упаковка
• Наличие русскоязычного сайта поддержки
• Наличие видеороликов.</t>
    </r>
  </si>
  <si>
    <t>2.1.40.</t>
  </si>
  <si>
    <t>ЦЛ-УОК-ЕСТ004</t>
  </si>
  <si>
    <t>Цифровая лаборатория по естествознанию для основной школы для ученика</t>
  </si>
  <si>
    <r>
      <rPr>
        <sz val="12"/>
        <rFont val="Times New Roman"/>
        <family val="1"/>
        <charset val="204"/>
      </rPr>
      <t>Обеспечивает выполнение лабораторных работ на уроках по естествозанинию в основной школе и проектно-исследовательской деятельности учащихся.
Комплектация: Беспроводной мультидатчик тип1.:
• Цифровой датчик температуры с диапазоном измерения не уже чем от -50 до 1000С
• Цифровой датчик абсолютного давления с диапазоном измерения не уже чем от 0 до 700 кПа
• Датчик магнитного поля с диапазоном измерения не уже чем от -100 до 100 мТл
• Датчик напряжения с диапазонами измерения не уже чем от -2 до +2В; от -5 до +5В; от -10 до +10В; от -15 до +15В
• Датчик тока не уже чем от -5 до +5А
• Датчик акселерометр с показателями не менее чем: ±2 g; ±4 g; ±8 g; ±16 g
Беспроводной мультидатчик ТИП2:
• Датчик рН с диапазоном измерения не уже чем от 0 до 14 pH
• Датчик электропроводимости с диапазонами измерения не уже чем от 0 до 200 мкСм; от 0 до 2000 мкСм; от 0 до 20000 мкСм
• Датчик температуры с диапазоном измерения не уже чем от -20 до +140С
• Датчик оптической плотности 525 нм               
Аксессуары:
• Зарядное устройство с кабелем mini-USB,
• USB Адаптер Bluetooth 4.1 Low Energy
• Краткое руководство по эксплуатации цифровой лаборатории</t>
    </r>
    <r>
      <rPr>
        <b/>
        <i/>
        <sz val="12"/>
        <rFont val="Times New Roman"/>
        <family val="1"/>
        <charset val="204"/>
      </rPr>
      <t>, Учебно-образовательная коллекция "Знайка" по лабораторному практикуму, Конструктор для проведения экспериментов по теме "Электричество" базовый.</t>
    </r>
    <r>
      <rPr>
        <sz val="12"/>
        <rFont val="Times New Roman"/>
        <family val="1"/>
        <charset val="204"/>
      </rPr>
      <t>.
• • Программное обеспечение
• Методические рекомендации не менее 30 работ
• Упаковка
• Наличие русскоязычного сайта поддержки
• Наличие видеороликов.</t>
    </r>
  </si>
  <si>
    <t>2.17.46.</t>
  </si>
  <si>
    <t>ЦЛ-УОК-МАТ001</t>
  </si>
  <si>
    <t>Цифровая лаборатория по математике для ученика</t>
  </si>
  <si>
    <r>
      <rPr>
        <sz val="12"/>
        <rFont val="Times New Roman"/>
        <family val="1"/>
        <charset val="204"/>
      </rPr>
      <t xml:space="preserve">Обеспечивает выполнение экспериментов по темам курса математики.
Комплектация: Беспроводной мультидатчик с 6 -ю встроенными датчиками:
• Цифровой датчик температуры с диапазоном измерения не уже чем от -50 до 1000С
• Цифровой датчик абсолютного давления с диапазоном измерения не уже чем от 0 до 700 кПа
• Датчик магнитного поля с диапазоном измерения не уже чем от -100 до 100 мТл
• Датчик напряжения с диапазонами измерения не уже чем от -2 до +2В; от -5 до +5В; от -10 до +10В; от -15 до +15В
• Датчик тока не уже чем от -5 до +5А
• Датчик акселерометр с показателями не менее чем: ±2 g; ±4 g; ±8 g; ±16 g
Отдельные устройства:
• USB осциллограф не менее 2 канала, +/ -10 В
Аксессуары:
• Зарядное устройство с кабелем mini-USB
• USB Адаптер Bluetooth 4.1 Low Energy
• Краткое руководство по эксплуатации цифровой лаборатории
• Программное обеспечение
• Методические рекомендации (40 работ) </t>
    </r>
    <r>
      <rPr>
        <b/>
        <i/>
        <sz val="12"/>
        <rFont val="Times New Roman"/>
        <family val="1"/>
        <charset val="204"/>
      </rPr>
      <t xml:space="preserve">Учебно-образовательная коллекция "Знайка"  по курсу математики и проведению лабораторных работ"
</t>
    </r>
    <r>
      <rPr>
        <sz val="12"/>
        <rFont val="Times New Roman"/>
        <family val="1"/>
        <charset val="204"/>
      </rPr>
      <t>• Наличие русскоязычного сайта поддержки
• Наличие видеороликов</t>
    </r>
  </si>
  <si>
    <t>2.19.3.</t>
  </si>
  <si>
    <t>ЦЛ-УОК-МАТ002</t>
  </si>
  <si>
    <t>Цифровая лаборатория по математике для учителя</t>
  </si>
  <si>
    <r>
      <rPr>
        <sz val="12"/>
        <rFont val="Times New Roman"/>
        <family val="1"/>
        <charset val="204"/>
      </rPr>
      <t xml:space="preserve">Обеспечивает выполнение экспериментов по темам курса математики.
Комплектация: Беспроводной мультидатчик с 6 -ю встроенными датчиками:
• Цифровой датчик температуры с диапазоном измерения не уже чем от -50 до 1000С
• Цифровой датчик абсолютного давления с диапазоном измерения не уже чем от 0 до 700 кПа
• Датчик магнитного поля с диапазоном измерения не уже чем от -100 до 100 мТл
• Датчик напряжения с диапазонами измерения не уже чем от -2 до +2В; от -5 до +5В; от -10 до +10В; от -15 до +15В
• Датчик тока не уже чем от -5 до +5А
• Датчик акселерометр с показателями не менее чем: ±2 g; ±4 g; ±8 g; ±16 g
Отдельные устройства:
• USB осциллограф не менее 2 канала, +/ -10 В 
- Датчик растояния
Аксессуары:
• Зарядное устройство с кабелем mini-USB
• USB Адаптер Bluetooth 4.1 Low Energy
• Краткое руководство по эксплуатации цифровой лаборатории
• Программное обеспечение
• Методические рекомендации (40 работ) </t>
    </r>
    <r>
      <rPr>
        <b/>
        <i/>
        <sz val="12"/>
        <rFont val="Times New Roman"/>
        <family val="1"/>
        <charset val="204"/>
      </rPr>
      <t xml:space="preserve">Учебно-образовательная коллекция "Знайка" по курсу математики и и проведению лабораторных работ"
</t>
    </r>
    <r>
      <rPr>
        <sz val="12"/>
        <rFont val="Times New Roman"/>
        <family val="1"/>
        <charset val="204"/>
      </rPr>
      <t>• Наличие русскоязычного сайта поддержки
• Наличие видеороликов</t>
    </r>
  </si>
  <si>
    <t xml:space="preserve">2.19.3. </t>
  </si>
  <si>
    <t>ЦЛ-УОК-ГЕО001</t>
  </si>
  <si>
    <t>Цифровая   лаборатория по географии для ученика</t>
  </si>
  <si>
    <t xml:space="preserve">Обеспечивает выполнение лабораторных работ на уроках Географии в основной школе и проектно-исследовательской деятельности учащихся.
Комплектация: Беспроводной мультидатчик  с 4 -ю встроенными датчиками:
• Датчик влажности с диапазоном измерения 0…100%
• Датчик освещенности с диапазоном измерения не уже чем от 0 до 180000 лк
• Датчик рН с диапазоном измерения не уже чем от 0 до 14 pH
• Датчик температуры окружающей среды с диапазоном измерения не уже чем от -40 до +125С
Аксессуары:
• Зарядное устройство с кабелем mini-USB
• USB Адаптер Bluetooth 4.1 Low Energy
• Краткое руководство по эксплуатации цифровой лаборатории
• Программное обеспечение
• Методические рекомендации не менее 10 работ + Учебно-образовательная коллекция "Знайка"  по курсу география и проведению лабораторных работ"
• Упаковка
• Наличие русскоязычного сайта поддержки
</t>
  </si>
  <si>
    <t>ЦЛ-УОК-ГЕО002</t>
  </si>
  <si>
    <t>Цифровая   лаборатория по географии для учителя</t>
  </si>
  <si>
    <r>
      <rPr>
        <sz val="12"/>
        <rFont val="Times New Roman"/>
        <family val="1"/>
        <charset val="204"/>
      </rPr>
      <t>Обеспечивает выполнение лабораторных работ на уроках Географии в основной школе и проектно-исследовательской деятельности учащихся.
Комплектация: Беспроводной мультидатчик  с 4 -ю встроенными датчиками:
• Датчик влажности с диапазоном измерения 0…100%
• Датчик освещенности с диапазоном измерения не уже чем от 0 до 180000 лк
• Датчик рН с диапазоном измерения не уже чем от 0 до 14 pH
• Датчик температуры окружающей среды с диапазоном измерения не уже чем от -40 до +125С
Аксессуары:
• Зарядное устройство с кабелем mini-USB
• USB Адаптер Bluetooth 4.1 Low Energy•Электронный компас•Набор для исследования почвенного покрова
• Краткое руководство по эксплуатации цифровой лаборатории
• Программное обеспечение
• Методические рекомендации не менее 10 работ +</t>
    </r>
    <r>
      <rPr>
        <b/>
        <i/>
        <sz val="12"/>
        <rFont val="Times New Roman"/>
        <family val="1"/>
        <charset val="204"/>
      </rPr>
      <t xml:space="preserve">Учебно-образовательная коллекция "Знайка"  по курсу география и проведению лабораторных работ"
</t>
    </r>
    <r>
      <rPr>
        <sz val="12"/>
        <rFont val="Times New Roman"/>
        <family val="1"/>
        <charset val="204"/>
      </rPr>
      <t>• Упаковка
• Наличие русскоязычного сайта поддержки</t>
    </r>
  </si>
  <si>
    <t>ЦЛ-ЭКО001</t>
  </si>
  <si>
    <t xml:space="preserve">Цифровая лаборатория по Экологии </t>
  </si>
  <si>
    <t>В РАЗРАБОТКЕ</t>
  </si>
  <si>
    <t>ЦЛ-ТР-ХИМ001</t>
  </si>
  <si>
    <r>
      <rPr>
        <sz val="12"/>
        <rFont val="Times New Roman"/>
        <family val="1"/>
        <charset val="204"/>
      </rPr>
      <t xml:space="preserve">Цифровая лаборатория по химии </t>
    </r>
    <r>
      <rPr>
        <b/>
        <sz val="12"/>
        <rFont val="Times New Roman"/>
        <family val="1"/>
        <charset val="204"/>
      </rPr>
      <t>ТОЧКА РОСТА</t>
    </r>
  </si>
  <si>
    <t>Обеспечивает выполнение лабораторных работ по химии на уроках в основной школе и проектно-исследовательской деятельности учащихся.
Комплектация: Беспроводной мультидатчик по химии с 4 -мя встроенными датчиками:
• Датчик рН с диапазоном измерения не уже чем от 0 до 14 pH
• Датчик электропроводимости с диапазонами измерения не уже чем от 0 до 200 мкСм; от 0 до 2000 мкСм; от 0 до 20000 мкСм
• Датчик температуры с диапазоном измерения не уже чем от -20 до +140С
• Датчик оптической плотности 525 нм
Аксессуары:
• Кабель USB соединительный
• Зарядное устройство с кабелем mini-USB
• USB Адаптер Bluetooth 4.1 Low Energy
• Краткое руководство по эксплуатации цифровой лаборатории
• Набор лабораторной оснастки
• Программное обеспечение
• Методические рекомендации не менее 40 работ
• Наличие русскоязычного сайта поддержки.
• Наличие видеороликов</t>
  </si>
  <si>
    <t>ЦЛ-ТР-ФИЗ001</t>
  </si>
  <si>
    <r>
      <rPr>
        <sz val="12"/>
        <rFont val="Times New Roman"/>
        <family val="1"/>
        <charset val="204"/>
      </rPr>
      <t xml:space="preserve">Цифровая лаборатория по физике </t>
    </r>
    <r>
      <rPr>
        <b/>
        <sz val="12"/>
        <rFont val="Times New Roman"/>
        <family val="1"/>
        <charset val="204"/>
      </rPr>
      <t>ТОЧКА РОСТА</t>
    </r>
  </si>
  <si>
    <t>Обеспечивает выполнение экспериментов по темам курса физики.
Комплектация: Беспроводной мультидатчик по физике с 6 -ю встроенными датчиками:
• Цифровой датчик температуры с диапазоном измерения не уже чем от -20 до 120С
• Цифровой датчик абсолютного давления с диапазоном измерения не уже чем от 0 до 500 кПа
• Датчик магнитного поля с диапазоном измерения не уже чем от -80 до 80 мТл
• Датчик напряжения с диапазонами измерения не уже чем от -2 до +2В; от -5 до +5В; от -10 до +10В; от -15 до +15В
• Датчик тока не уже чем от -1 до +1А
• Датчик акселерометр с показателями не менее чем: ±2 g; ±4 g; ±8 g
Отдельные устройства:
• USB осциллограф 
Аксессуары:
• Кабель USB соединительный
• Зарядное устройство с кабелем mini-USB
• USB Адаптер Bluetooth 4.1 Low Energy
• Конструктор для проведения экспериментов
• Краткое руководство по эксплуатации цифровой лаборатории
• Программное обеспечение
• Методические рекомендации (40 работ)
• Наличие русскоязычного сайта поддержки
• Наличие видеороликов</t>
  </si>
  <si>
    <t>ЦЛ-ТР-БИО001</t>
  </si>
  <si>
    <r>
      <rPr>
        <sz val="12"/>
        <rFont val="Times New Roman"/>
        <family val="1"/>
        <charset val="204"/>
      </rPr>
      <t xml:space="preserve">Цифровая лаборатория по биологии </t>
    </r>
    <r>
      <rPr>
        <b/>
        <sz val="12"/>
        <rFont val="Times New Roman"/>
        <family val="1"/>
        <charset val="204"/>
      </rPr>
      <t>ТОЧКА РОСТА</t>
    </r>
  </si>
  <si>
    <t>Обеспечивает выполнение лабораторных работ на уроках по биологии в основной школе и проектно-исследовательской деятельности учащихся.
Комплектация: Беспроводной мультидатчик по биологии с 5 -ю встроенными датчиками:
• Датчик влажности с диапазоном измерения 0…100%
• Датчик освещенности с диапазоном измерения не уже чем от 0 до 180000 лк
• Датчик рН с диапазоном измерения не уже чем от 0 до 14 pH
• Датчик температуры с диапазоном измерения не уже чем от -20 до +140С
• Датчик температуры окружающей среды с диапазоном измерения не уже чем от -20 до +40С
Аксессуары:
• Зарядное устройство с кабелем mini-USB
• USB Адаптер Bluetooth 4.1 Low Energy
• Краткое руководство по эксплуатации цифровой лаборатории
• Программное обеспечение
• Методические рекомендации не менее 30 работ
• Упаковка
• Наличие русскоязычного сайта поддержки
• Наличие видеороликов.</t>
  </si>
  <si>
    <t>ПТ-СИС001</t>
  </si>
  <si>
    <t>Электронная потолочная Система «ПАУЭР-ФИД» ВО 1</t>
  </si>
  <si>
    <t xml:space="preserve">Потолочная система электроснабжения. Комплектация «Базовая» — ВО (12+1 односторонних потолочных модулей, шкаф электроснабжения, опциональное оборудование для усиления) Состав модуля: Потолочный модуль рассчитан на двух человек и включает в себя: 1. Розетки 220В — 2 штуки 2. Розетки 42В (или клеммы) — 2 штуки 3. Розетки Ethernet * — опция (2 штуки) 4. Клеммы 0-30В DC — 2 штуки 5. Кнопка аварийного отключения — 1 штука ------------------------------------------------------------------------------------------------------------ – Управление движением всех модулей одной кнопкой — есть, ручное  – Пульт ДУ ** — опция – Управление питанием всех розеток одновременно — есть, включить\выключить. – Выключатель с ключом — есть </t>
  </si>
  <si>
    <t>2.14.4.</t>
  </si>
  <si>
    <t>ТЕП-УКР001</t>
  </si>
  <si>
    <t>ЭРМК «УМНАЯ ТЕПЛИЦА» НШ 
УСПЕХ КАЖДОГО РЕБЕНКА</t>
  </si>
  <si>
    <t xml:space="preserve">РОБОТОТЕХНИЧЕСКИЙ ПРОГРАММИРУЕМЫЙ КОМПЛЕКС ДЛЯ НАУЧНО-ПОЗНАВАТЕЛЬНОЙ ДЕЯТЕЛЬНОСТИ ЭРМК «УМНАЯ ТЕПЛИЦА» (Мобильный лабораторный комплекс для учебной практической и проектной деятельности по естествознанию) В составе: - корпус из прозрачного или декорированного пластика - размер, согласно методическим рекомендациям - 3 датчика (температура+влажность воздуха, влажность почвы, освещенность)  - +датчик кислорода - +датчик углекислого газа - микроконтроллерная программируемая система автоматического управления - возможность ручного управления - автоматическая система освещения с регулируемым спектром - автоматическая система полива - автоматическая система отопления - автоматическая система вентиляции - управления со смартфона (собстенное ПО) - управление с компьютера - управление с планшета - набор семян, емкостей для выращивания, методические рекомендации - паспорт, сертификат. </t>
  </si>
  <si>
    <t>2.1.42. 2.16.34.</t>
  </si>
  <si>
    <t>2.16.33.</t>
  </si>
  <si>
    <t>2.24.28.</t>
  </si>
  <si>
    <t>РОСС-РОБ001</t>
  </si>
  <si>
    <t>Стол  для робототехнических соревнований 
КПДР «РОСС–РОБОТ»</t>
  </si>
  <si>
    <t>Стол для занятий робототехникой и соревнований роботов (размер соответствует регламентам соревнований). В наборе поставки: крепление столешницы из нержавеющей стали; складывающиеся ножки и столешница; сборно-разборная конструкция, без сварки; каркас из алюминия – небольшой вес, 6 колес; запирающаяся тумба из ЛДСП с полками; паспорт и сертификат прилагается; размер 2640 х 1240 мм.</t>
  </si>
  <si>
    <t>2.1.42.</t>
  </si>
  <si>
    <t>РОСС-РОБ002</t>
  </si>
  <si>
    <t>Комплект полей  для  робототехнических соревнований 
КПДР «РОСС–РОБОТ»</t>
  </si>
  <si>
    <t>Комплект полей для занятий робототехникой и соревнований роботов (размер соответствует регламентам соревнований</t>
  </si>
  <si>
    <t>ТЕП-УМН001</t>
  </si>
  <si>
    <t xml:space="preserve">ЭРМК «УМНАЯ ТЕПЛИЦА» НШ </t>
  </si>
  <si>
    <t xml:space="preserve">РОБОТОТЕХНИЧЕСКИЙ ПРОГРАММИРУЕМЫЙ КОМПЛЕКС ДЛЯ НАУЧНО-ПОЗНАВАТЕЛЬНОЙ ДЕЯТЕЛЬНОСТИ ЭРМК «УМНАЯ ТЕПЛИЦА» (Мобильный лабораторный комплекс для учебной практической и проектной деятельности по естествознанию) В составе: - корпус из прозрачного или декорированного пластика - размер, согласно методическим рекомендациям - не менее 3 датчиков - возможность добавить еще 3 датчика - микроконтроллерная программируемая система автоматического управления - возможность ручного управления - автоматическая система освещения с регулируемым спектром - автоматическая система полива - автоматическая система отопления - автоматическая система вентиляции - управления со смартфона (собстенное ПО) - управление с компьютера - управление с планшета - набор семян, емкостей для выращивания, методические рекомендации - паспорт, сертификат. </t>
  </si>
  <si>
    <t>ШТ</t>
  </si>
  <si>
    <t>ФЕР-БИО001</t>
  </si>
  <si>
    <t xml:space="preserve">ЭРМК «БИОЛОГИЧЕСКАЯ ФЕРМА» НШ </t>
  </si>
  <si>
    <r>
      <rPr>
        <b/>
        <sz val="12"/>
        <rFont val="Times New Roman"/>
        <family val="1"/>
        <charset val="204"/>
      </rPr>
      <t>РОБОТОТЕХНИЧЕСКИЙ ПРОГРАММИРУЕМЫЙ КОМПЛЕКС ДЛЯ НАУЧНО-ПОЗНАВАТЕЛЬНОЙ ДЕЯТЕЛЬНОСТИ ЭРМК «БИОЛОГИЧЕСКАЯ ФЕРМА»</t>
    </r>
    <r>
      <rPr>
        <sz val="12"/>
        <rFont val="Times New Roman"/>
        <family val="1"/>
        <charset val="204"/>
      </rPr>
      <t xml:space="preserve"> (Мобильный лабораторный комплекс для учебной практической и проектной деятельности по естествознанию) В составе:
- корпус из прозрачного или декорированного пластика
- размер, согласно методическим рекомендациям
- не менее 3 датчиков
- возможность добавить еще 3 датчика
- микроконтроллерная программируемая система автоматического управления
- возможность ручного управления
- автоматическая система освещения с регулируемым спектром
- автоматическая система увлажнения
- автоматическая система отопления
- автоматическая система вентиляции
- управления со смартфона (собственное ПО)
- управление с компьютера
- управление с планшета
- набор для выращивания живых организмов - муравьи в специальном боксе
- паспорт, сертификат.</t>
    </r>
  </si>
  <si>
    <t>12852-НШ00156</t>
  </si>
  <si>
    <t xml:space="preserve">Стенд информационный "С праздником Победы" </t>
  </si>
  <si>
    <t>Размер1000х700 мм,  4 кармана, в рамке</t>
  </si>
  <si>
    <t>1000х700</t>
  </si>
  <si>
    <t>12851-НШ00157</t>
  </si>
  <si>
    <t>1500х1000мм, 6 карманов, в рамке</t>
  </si>
  <si>
    <t>1500х1000</t>
  </si>
  <si>
    <t>12853-НШ00158</t>
  </si>
  <si>
    <t xml:space="preserve">Комплект плакатов "Технология Начальная школа" </t>
  </si>
  <si>
    <t>Комплект из 15 плакатов. Размер 980 х 680 мм.
Состав:
1.Декоративное оформление интерьера.
2.Изготовление поздравительной открытки.
3.Искусство оригами.
4.Материалы и их многообразие.
5.Организация рабочего места
6.Приемы наклеивания бумаги.
7.Приемы работ ножницами.
8.Приемы сгибания и складывания бумаги.
9.Работа с пластичными материалами.
10.Работа с природными материалами.
11.Работа с текстильными материалами.
12.Ремонт книг  13.Способы разметки деталей  14.Устройство компьютера  15.Уход за одеждой, пришивание пуговиц</t>
  </si>
  <si>
    <t>КОН-ЭЛ001</t>
  </si>
  <si>
    <t>Конструктор для проведения экспериментов по теме "Электричество" базовый</t>
  </si>
  <si>
    <r>
      <rPr>
        <b/>
        <sz val="12"/>
        <rFont val="Times New Roman"/>
        <family val="1"/>
        <charset val="204"/>
      </rPr>
      <t xml:space="preserve">Конструктор для проведения экспериментов по теме "Электричество" базовый. </t>
    </r>
    <r>
      <rPr>
        <sz val="12"/>
        <rFont val="Times New Roman"/>
        <family val="1"/>
        <charset val="204"/>
      </rPr>
      <t>Состоит из автономных пластиковых модулей, которые могут быть соединены между собой, при помощи специальных контактных перемычек и замковых соединений. Эти соединения обеспечивают стабильное электрическое соединение и позволяют снимать показания в любом месте собранной цепи, при помощи беспроводных Цифровых Лабораторий и Программного Комплекса, семейства продуктов «Познайкино-ЛАБ». В комплекте паспорт, сертификат.</t>
    </r>
    <r>
      <rPr>
        <b/>
        <sz val="12"/>
        <rFont val="Times New Roman"/>
        <family val="1"/>
        <charset val="204"/>
      </rPr>
      <t xml:space="preserve"> Количество модулей 9 шт.</t>
    </r>
  </si>
  <si>
    <t>2.14.10.1</t>
  </si>
  <si>
    <t>КОН-ЭЛ002</t>
  </si>
  <si>
    <t>Конструктор для проведения экспериментов по теме "Электричество" расширенный.</t>
  </si>
  <si>
    <r>
      <rPr>
        <b/>
        <sz val="12"/>
        <rFont val="Times New Roman"/>
        <family val="1"/>
        <charset val="204"/>
      </rPr>
      <t>Конструктор для проведения экспериментов по теме "Электричество" расширенный.</t>
    </r>
    <r>
      <rPr>
        <sz val="12"/>
        <rFont val="Times New Roman"/>
        <family val="1"/>
        <charset val="204"/>
      </rPr>
      <t>Состоит из автономных пластиковых модулей, которые могут быть соединены между собой, при помощи специальных контактных перемычек и замковых соединений. Эти соединения обеспечивают стабильное электрическое соединение и позволяют снимать показания в любом месте собранной цепи, при помощи беспроводных Цифровых Лабораторий и Программного Комплекса, семейства продуктов «Познайкино-ЛАБ». В комплекте авторское методическое пособие,паспорт, сертификат.</t>
    </r>
    <r>
      <rPr>
        <b/>
        <sz val="12"/>
        <rFont val="Times New Roman"/>
        <family val="1"/>
        <charset val="204"/>
      </rPr>
      <t xml:space="preserve"> Количество модулей 20 шт.  </t>
    </r>
  </si>
  <si>
    <t>2.14.10.2</t>
  </si>
  <si>
    <t>КОН-ЭЛ003</t>
  </si>
  <si>
    <t>Конструктор для проведения экспериментов по теме "Электричество" максимальный</t>
  </si>
  <si>
    <r>
      <rPr>
        <b/>
        <sz val="12"/>
        <rFont val="Times New Roman"/>
        <family val="1"/>
        <charset val="204"/>
      </rPr>
      <t>Конструктор для проведения экспериментов по теме "Электричество" максимальный .</t>
    </r>
    <r>
      <rPr>
        <sz val="12"/>
        <rFont val="Times New Roman"/>
        <family val="1"/>
        <charset val="204"/>
      </rPr>
      <t xml:space="preserve">Состоит из автономных пластиковых модулей, которые могут быть соединены между собой, при помощи специальных контактных перемычек и замковых соединений. Эти соединения обеспечивают стабильное электрическое соединение и позволяют снимать показания в любом месте собранной цепи, при помощи беспроводных Цифровых Лабораторий и Программного Комплекса, семейства продуктов «Познайкино-ЛАБ». В комплекте </t>
    </r>
    <r>
      <rPr>
        <b/>
        <sz val="12"/>
        <rFont val="Times New Roman"/>
        <family val="1"/>
        <charset val="204"/>
      </rPr>
      <t>авторское методическое пособие, спецально разарботанная Учебно-образовательная коллекция "ЗНАЙКА-ЭЛЕКТРИЧЕСТВО"</t>
    </r>
    <r>
      <rPr>
        <sz val="12"/>
        <rFont val="Times New Roman"/>
        <family val="1"/>
        <charset val="204"/>
      </rPr>
      <t xml:space="preserve">,паспорт, сертифика, </t>
    </r>
    <r>
      <rPr>
        <b/>
        <sz val="12"/>
        <rFont val="Times New Roman"/>
        <family val="1"/>
        <charset val="204"/>
      </rPr>
      <t>поля для сборки электрических цепей</t>
    </r>
    <r>
      <rPr>
        <sz val="12"/>
        <rFont val="Times New Roman"/>
        <family val="1"/>
        <charset val="204"/>
      </rPr>
      <t xml:space="preserve">. </t>
    </r>
    <r>
      <rPr>
        <b/>
        <sz val="12"/>
        <rFont val="Times New Roman"/>
        <family val="1"/>
        <charset val="204"/>
      </rPr>
      <t>Количество модулей 20 шт.</t>
    </r>
    <r>
      <rPr>
        <sz val="12"/>
        <rFont val="Times New Roman"/>
        <family val="1"/>
        <charset val="204"/>
      </rPr>
      <t xml:space="preserve">  </t>
    </r>
    <r>
      <rPr>
        <b/>
        <sz val="12"/>
        <rFont val="Times New Roman"/>
        <family val="1"/>
        <charset val="204"/>
      </rPr>
      <t>ИДЕАЛЬНО ПОДХОДИТ ДЛЯ ТЕНДЕРОВ!!!</t>
    </r>
  </si>
  <si>
    <t>2.14.10.3</t>
  </si>
  <si>
    <t>КОН-ЭЛ004</t>
  </si>
  <si>
    <t>Конструктор для проведения экспериментов по теме "Электричество" для начальной школы</t>
  </si>
  <si>
    <r>
      <rPr>
        <b/>
        <sz val="12"/>
        <rFont val="Times New Roman"/>
        <family val="1"/>
        <charset val="204"/>
      </rPr>
      <t>Конструктор для проведения экспериментов по теме "Электричество" для начальной школы .</t>
    </r>
    <r>
      <rPr>
        <sz val="12"/>
        <rFont val="Times New Roman"/>
        <family val="1"/>
        <charset val="204"/>
      </rPr>
      <t xml:space="preserve">Состоит из автономных пластиковых модулей, которые могут быть соединены между собой, при помощи специальных контактных перемычек и замковых соединений. Эти соединения обеспечивают стабильное электрическое соединение и позволяют снимать показания в любом месте собранной цепи, при помощи беспроводных Цифровых Лабораторий и Программного Комплекса, семейства продуктов «Познайкино-ЛАБ». В комплекте </t>
    </r>
    <r>
      <rPr>
        <b/>
        <sz val="12"/>
        <rFont val="Times New Roman"/>
        <family val="1"/>
        <charset val="204"/>
      </rPr>
      <t>авторское методическое пособие,спецально разработанная Учебно-образовательная коллекция "ЗНАЙКА-ЭЛЕКТРИЧЕСТВО"</t>
    </r>
    <r>
      <rPr>
        <sz val="12"/>
        <rFont val="Times New Roman"/>
        <family val="1"/>
        <charset val="204"/>
      </rPr>
      <t xml:space="preserve">, паспорт, сертифика, </t>
    </r>
    <r>
      <rPr>
        <b/>
        <sz val="12"/>
        <rFont val="Times New Roman"/>
        <family val="1"/>
        <charset val="204"/>
      </rPr>
      <t>поля для сборки электрических цепей</t>
    </r>
    <r>
      <rPr>
        <sz val="12"/>
        <rFont val="Times New Roman"/>
        <family val="1"/>
        <charset val="204"/>
      </rPr>
      <t xml:space="preserve">. </t>
    </r>
    <r>
      <rPr>
        <b/>
        <sz val="12"/>
        <rFont val="Times New Roman"/>
        <family val="1"/>
        <charset val="204"/>
      </rPr>
      <t>Количество модулей от 10 шт.</t>
    </r>
    <r>
      <rPr>
        <sz val="12"/>
        <rFont val="Times New Roman"/>
        <family val="1"/>
        <charset val="204"/>
      </rPr>
      <t xml:space="preserve">  </t>
    </r>
    <r>
      <rPr>
        <b/>
        <sz val="12"/>
        <rFont val="Times New Roman"/>
        <family val="1"/>
        <charset val="204"/>
      </rPr>
      <t>ИДЕАЛЬНО ПОДХОДИТ ДЛЯ ТЕНДЕРОВ!!!</t>
    </r>
    <r>
      <rPr>
        <sz val="12"/>
        <rFont val="Times New Roman"/>
        <family val="1"/>
        <charset val="204"/>
      </rPr>
      <t xml:space="preserve">. </t>
    </r>
  </si>
  <si>
    <t>2.14.10.4</t>
  </si>
  <si>
    <t>ГЕН- ЭЛ 005</t>
  </si>
  <si>
    <t>Генератор звуковой</t>
  </si>
  <si>
    <t xml:space="preserve">Модуль "Генератор звуковой" используется совместно с конструктором по физике максимальный. Устройство генерирует синусоидальное напряжение в пределах от 1 Гц до 500 кГц. Прямоугольный, пилообразный и треугольный импульсы имеют диапазон, ограниченный 20 килогерцами."
</t>
  </si>
  <si>
    <t>2.14.27</t>
  </si>
  <si>
    <t>ИК-СГ001</t>
  </si>
  <si>
    <r>
      <rPr>
        <sz val="12"/>
        <rFont val="Times New Roman"/>
        <family val="1"/>
        <charset val="204"/>
      </rPr>
      <t xml:space="preserve"> </t>
    </r>
    <r>
      <rPr>
        <b/>
        <sz val="12"/>
        <rFont val="Times New Roman"/>
        <family val="1"/>
        <charset val="204"/>
      </rPr>
      <t>Интерактивный комплекс «Солнечный город»</t>
    </r>
  </si>
  <si>
    <t xml:space="preserve"> Потрясающий воображение комплекс для получения высоких предметных, метапредметных и личностных результатов в процессе обучения и воспитания, согласно требований ФГОС.
Цель школьной и дошкольной театрализированной деятельности состоит в моделировании образовательного пространства, подлежащего освоению. И данный вид педагогического воспитания, предстает, как форма художественно-эстетической деятельности, воссоздающая жизненный мир, обживаемый ребенком.
«Солнечный город» - это универсальный комплекс, включающий в себя: мобильную декорацию с быстросменными фонами (идут в наборе поставке) — 2305 * 2600 мм;
«растущую» ширму для кукольного театра — имеет несколько положений для разного возраста «актеров»;
набор костюмов и кукол — для реализации сюжетов «из коробки»;
интерактивную мобильную декорацию: интерактивная панель, встроенный компьютер с лицензионной операционной системой и акустикой, мобильная стойка с комплектом динамических декораций в наборе поставки;
комплект программного обеспечения для работы со звуком, с по-кадровой анимацией, современный видео-редактор.
 Все элементы быстро собираются, имеют небольшой вес. Комплекс может быть легко собран в рекреации, игровой комнате, спортзале, актовом зале, наконец просто на улице в сухую теплую погоду. Легко можно дополнить аудио оборудованием, интегрировать в существующую инфраструктуру образовательного учреждения.</t>
  </si>
  <si>
    <t>МСТ-001</t>
  </si>
  <si>
    <t xml:space="preserve">Мультстудия ПОЗНАЙКИНО «СУПЕР» </t>
  </si>
  <si>
    <t>Инструмент проектной, учебной, сенсорной деятельности учащихся. Допускает использование в широких возрастных рамках: от ДОУ до старшей школы. Можно по 590 приказу. Подходит для индивидуальной и групповой деятельности как на уроках, так и во внеурочных занятиях. Комплект поставки дает возможность использования студии сразу «из коробки». Распаковываем, подключаем к вашему компьютеру или ноутбуку, быстро устанавливаем ПО из комплекта — все готово. Комплекты различных персонажей, декораций, фонов есть в наборе. Цветной песок, пластилин, краски, материалы, крепеж — все найдете в коробке. Снять мультфильм можно сразу. Камера адаптирована для стримов — поэтому мультфильм можно делать в прямом эфире! Стерео-микрофон дает отличное звучание. Дистанционное переключение цвета, интенсивности, режимов подсветки позволяет придать динамику в сценах и получить невероятные световые эффекты в конечном мультфильме. В комплекте поставки: три программных пакета для работы с камерой, видео и звуком. Все программное обеспечение на русском языке, интуитивно понятно и имеет инструкцию по использованию.</t>
  </si>
  <si>
    <t>ЗН-001</t>
  </si>
  <si>
    <t>Знак съемный</t>
  </si>
  <si>
    <t>Знак в масштабе, размер длинной стороны 300 мм. Выполнен из ударопрочного полистирола, Вырезанный лазерной резкой. Изображение напечатано на самоклеящейся пленке, ламинированной прозрачным ламинатом. Крепеж — пластиковые клипсы. Метод крепежа — алюминиевые заклепки</t>
  </si>
  <si>
    <t>2.23.17.</t>
  </si>
  <si>
    <t>СТ-001</t>
  </si>
  <si>
    <t>Стойка</t>
  </si>
  <si>
    <t>Стойка, размер 1000 мм. Основание выполнено из натурального дерева, покрыто лаком на основе натуральных масел. Размер основания 200*200 мм. Материал стойки — ПВХ, цвет — белый.</t>
  </si>
  <si>
    <t>СТ-002</t>
  </si>
  <si>
    <t>Комплект стоек с дорожными знаками</t>
  </si>
  <si>
    <t xml:space="preserve">Стойки для знаков 10 шт, Знаки съемные 20 шт, Светофор пешеходный и автомобильный
 Знак в масштабе, размер длинной стороны 300 мм. Выполнен из ударопрочного полистирола 3 мм, Вырезанный лазерной резкой. Изображение напечатано на самоклеящейся пленке, ламинированной прозрачным ламинатом. Крепеж — пластиковые клипсы
Стойка, размер 1000 мм. Основание выполнено из натурального дерева, покрыто лаком. Размер основания 200*200 мм. Материал стойки — ПВХ, цвет — белый.
 макет светофора транспортного - 1шт, макет светофора пешеходного - 1 шт. Изделие выполнено из ударопрочного полистирола 3 мм, Вырезанно лазерной резкой. Изображение напечатано на самоклеящейся пленке, ламинированной прозрачным ламинатом. Крепеж — пластиковые клипсы </t>
  </si>
  <si>
    <t>кмп</t>
  </si>
  <si>
    <t>р</t>
  </si>
  <si>
    <t>СВ-АВТ001</t>
  </si>
  <si>
    <t>Светофор (автомобильный)</t>
  </si>
  <si>
    <t>Изготовлен из ударопрочного полистирола, вырезан лазерной резкой. Изображение напечатано на самоклеящейся пленке, ламинированной прозрачным ламинатом. Крепеж — пластиковые клипсы. В комплекте сменные элементы на магнитной основе, для установки нужного цвета индикации светофора</t>
  </si>
  <si>
    <t>СВ-ПЕШ001</t>
  </si>
  <si>
    <t>Светофор  (пешеходный)</t>
  </si>
  <si>
    <t>ПЕ-ПЛ001</t>
  </si>
  <si>
    <t>Четырехсторонний перекресток</t>
  </si>
  <si>
    <t>Перекресток четырехсторонний Размер 3мх3м. Изготовлен из ПВХ 3 мм, повышенной прочности. Изображение разметки перекрестка напечатано на самоклеящейся пленке, ламинированной прозрачным ламинатом для дополнительной защиты. В комплект входит 5 панелей с разметкой перекрестка. Размер каждой панели 1мх1м</t>
  </si>
  <si>
    <t>ПЕ-ТК001</t>
  </si>
  <si>
    <t>Перекресток четырехсторонний на ткани (тип 1)</t>
  </si>
  <si>
    <t>Изготовлен из винилового полотна, повышенной прочности. Изображение разметки перекрестка нанесено на полотно, края которого подвернуты и проклеены. В комплект входит полотно с изображением дороги (5,5м*4,5м), полотно с изображением «зебры» - 4 штуки, 12 полотен с вариантами разделительных линий.</t>
  </si>
  <si>
    <t>К-ПДД001</t>
  </si>
  <si>
    <t>Обучающий игровой комплекс для учащихся начальных классов для ознакомления с техническими средствами организации дорожного движения, изучения правил дорожного движения и безопасного поведения на дорогах</t>
  </si>
  <si>
    <t>Букварь пешехода представляет собой  набор ручных дорожных знаков в количестве  22 шт, макет светофора транспортного - 1шт, макет светофора пешеходного - 1 шт, жезл - 1 шт; свисток - 1 шт.  Материал изотовления макетов знаков и светофоров - полистирол 3 мм</t>
  </si>
  <si>
    <t>К-ПДД002</t>
  </si>
  <si>
    <t>Комплект тематических магнитных дорожных знаков</t>
  </si>
  <si>
    <t>Комплект тематических магнитных дорожных знаков (магниты, 65 шт, материал основы магнитов полистирол ударопрочный толщиной 2мм)</t>
  </si>
  <si>
    <t>МА-РУЛ001</t>
  </si>
  <si>
    <t>Макет руля</t>
  </si>
  <si>
    <t>Руль изготовлен из натурального дерева и ударопрочного полистирола. Изображение руля напечатано на самоклеящейся пленке и ламинировано прозрачным ламинатом. Размер 200*200 мм.</t>
  </si>
  <si>
    <t>НАК-ТС001</t>
  </si>
  <si>
    <t>Накидки с изображением транспортного средства</t>
  </si>
  <si>
    <t>Накидки изготовлены из легкой ткани, с нанесенным на них изображением транспортных средств. Изображение нанесено на плотную, антивандальную ткань. В комплекте 9 штук</t>
  </si>
  <si>
    <t>МАК-УКР001</t>
  </si>
  <si>
    <t>Макет простейшего укрытия в разрезе</t>
  </si>
  <si>
    <t xml:space="preserve">Масштаб 1:20. Габариты макета: 500 х 300 х 180 
мм. Материалы: пластик ПВХ, дерево, специальное 
«травяное покрытие», пробковое покрытие. Макет 
«Простейшее укрытие в разрезе» состоит из трех 
частей: - открытая щель без одежды крутостей, 
траншея, окоп; - открытая щель с одеждой 
крутостей (обшитая), траншея, окоп; - перекрытая, 
оборудованная щель, блиндаж (землянка). Макет 
содержит следующие элементы: вход с 
герметичной дверью, лестница для спуска в 
траншею, щитовое перекрытие из лесоматериалов, 
обшитая щель, водоотводящие канавки 3 шт., 
скамья для отдыха укрываемых, ниша для хранения 
продуктов и воды, вентиляционный короб, фонарь 
освещения.
</t>
  </si>
  <si>
    <t>2.23.41.1</t>
  </si>
  <si>
    <t>МАК-УБЕ001</t>
  </si>
  <si>
    <t>Макет убежища в разрезе</t>
  </si>
  <si>
    <t xml:space="preserve">Макет убежища "Защитные Сооружения по ГО и 
ЧС" в разрезе. Масштаб 1:30. Габаритные размеры 
макета 590х470х90 мм Макет неделимый. В составе 
макета убежища в разрезе: - аварийный выход - 
помещение для отдыха - двери защитно_x005F_x0002_герметичные - камеры шлюзовые - кладовка для 
продуктов - медицинский пункт - камера 
фильтровентиляционная - санузел - защитное 
стекло (снимается).
</t>
  </si>
  <si>
    <t>2.23.41.2</t>
  </si>
  <si>
    <t>МЕШ-АКБ001</t>
  </si>
  <si>
    <t xml:space="preserve">  Мешалка магнитная большая с АКБ</t>
  </si>
  <si>
    <t>Предназначена для перемешивания жидкостей с помощью якоря, помещаемого в сосуд с перемешиваемой жидкостью, при проведении опытов на уроках химии, биологии, экологии и естествознания.
Габаритные размеры в упаковке (дл.*шир.*выс.), мм: 150*150*35. Вес, кг, не более 0,35.
Максимальная скорость вращения, об/мин: 2000
Максимальный объем перемешиваемой жидкости, мл: 3000
Напряжение питания, В: 220/12. встроенный аккумулятор со временем автономной работы не менее 3хчасов
Комплектность: мешалка – 1 шт., якорь – 1 шт., блок питания (220/12 В) – 1 шт., руководство по эксплуатации – 1 шт.
Скорость вращения регулируется ручкой на корпусе прибора.​</t>
  </si>
  <si>
    <t>2.17.49.</t>
  </si>
  <si>
    <t>МЕШ-БАКБ001</t>
  </si>
  <si>
    <t xml:space="preserve">  Мешалка магнитная большая без АКБ</t>
  </si>
  <si>
    <t>Предназначена для перемешивания жидкостей с помощью якоря, помещаемого в сосуд с перемешиваемой жидкостью, при проведении опытов на уроках химии, биологии, экологии и естествознания.
Габаритные размеры в упаковке (дл.*шир.*выс.), мм: 150*150*35. Вес, кг, не более 0,25.
Максимальная скорость вращения, об/мин: 2000
Максимальный объем перемешиваемой жидкости, мл: 3000
Напряжение питания, В: 220/12
Комплектность: мешалка – 1 шт., якорь – 1 шт., блок питания (220/12 В) – 1 шт., руководство по эксплуатации – 1 шт.
Скорость вращения регулируется ручкой на корпусе прибора.​</t>
  </si>
  <si>
    <t>МЕШ-МБАКБ001</t>
  </si>
  <si>
    <t xml:space="preserve">  Мешалка магнитная малая без АКБ</t>
  </si>
  <si>
    <t>Предназначена для перемешивания жидкостей с помощью якоря, помещаемого в сосуд с перемешиваемой жидкостью, при проведении опытов на уроках химии, биологии, экологии и естествознания.
Габаритные размеры в упаковке (дл.*шир.*выс.), мм: 75*110*30. Вес, кг, не более 0,1.
Максимальная скорость вращения, об/мин: 2000
Максимальный объем перемешиваемой жидкости, мл: 1000
Напряжение питания, В: 220/12
Комплектность: мешалка – 1 шт., якорь – 1 шт., блок питания (220/12 В) – 1 шт., руководство по эксплуатации – 1 шт.
Скорость вращения регулируется ручкой на корпусе прибора.​</t>
  </si>
  <si>
    <t>МЕШ-МАКБ001</t>
  </si>
  <si>
    <t xml:space="preserve">  Мешалка магнитная малая с АКБ</t>
  </si>
  <si>
    <t>Предназначена для перемешивания жидкостей с помощью якоря, помещаемого в сосуд с перемешиваемой жидкостью, при проведении опытов на уроках химии, биологии, экологии и естествознания.
Габаритные размеры в упаковке (дл.*шир.*выс.), мм: 75*110*30. Вес, кг, не более 0,2.
Максимальная скорость вращения, об/мин: 2000
Максимальный объем перемешиваемой жидкости, мл: 1000
Напряжение питания, В: 220/12
Комплектность: мешалка – 1 шт., якорь – 1 шт., блок питания (220/12 В) – 1 шт., руководство по эксплуатации – 1 шт.
Скорость вращения регулируется ручкой на корпусе прибора.​</t>
  </si>
  <si>
    <t>УК-НШ001</t>
  </si>
  <si>
    <t xml:space="preserve">Учебн. карта "Природные зоны России. Начальная школа" </t>
  </si>
  <si>
    <t xml:space="preserve">Формат А3. Бумага. </t>
  </si>
  <si>
    <t>2.1.46.1</t>
  </si>
  <si>
    <t>УК-НШ002</t>
  </si>
  <si>
    <t>Учебн. карта "Физическая карта полушарий. Начальная школа"</t>
  </si>
  <si>
    <t>2.1.46.2</t>
  </si>
  <si>
    <t>УК-НШ003</t>
  </si>
  <si>
    <t xml:space="preserve">Учебн. карта "Физическая карта России. Начальная школа" </t>
  </si>
  <si>
    <t>2.1.46.</t>
  </si>
  <si>
    <t>УК-НШ004</t>
  </si>
  <si>
    <t xml:space="preserve">Размер 70*100см. Бумага. Ламинация </t>
  </si>
  <si>
    <t>УК-НШ005</t>
  </si>
  <si>
    <t>УК-НШ006</t>
  </si>
  <si>
    <t>УК-НШ007</t>
  </si>
  <si>
    <t xml:space="preserve">Размер 100*140см. Бумага. Ламинация </t>
  </si>
  <si>
    <t>УК-НШ008</t>
  </si>
  <si>
    <t>УК-НШ009</t>
  </si>
  <si>
    <t>УК-НШ010</t>
  </si>
  <si>
    <t>Размер 70*100см. Винил</t>
  </si>
  <si>
    <t>УК-НШ011</t>
  </si>
  <si>
    <t>УК-НШ012</t>
  </si>
  <si>
    <t>УК-НШ013</t>
  </si>
  <si>
    <t>Размер 100*140см. Винил.</t>
  </si>
  <si>
    <t>УК-НШ014</t>
  </si>
  <si>
    <t>УК-НШ015</t>
  </si>
  <si>
    <t>КАР-ГЕО6001</t>
  </si>
  <si>
    <t>Физическая карта полушарий 6 класс</t>
  </si>
  <si>
    <t>2.11</t>
  </si>
  <si>
    <t>2.11.23. Карты настенные (назад)</t>
  </si>
  <si>
    <t>КАР-ГЕО6002</t>
  </si>
  <si>
    <t>Политическая карта полушарий 6 класс</t>
  </si>
  <si>
    <t>КАР-ГЕО6003</t>
  </si>
  <si>
    <t>Политическая карта мира 6 класс</t>
  </si>
  <si>
    <t>КАР-ГЕО6004</t>
  </si>
  <si>
    <t>Карта «Великие географические открытия 6 класс»</t>
  </si>
  <si>
    <t>КАР-ГЕО6005</t>
  </si>
  <si>
    <t>Топографическая карта и условные знаки 6 класс</t>
  </si>
  <si>
    <t>КАР-ГЕО6006</t>
  </si>
  <si>
    <t>Карта «Природные зоны России. 6 класс»</t>
  </si>
  <si>
    <t>КАР-ГЕО6007</t>
  </si>
  <si>
    <t>Физическая карта России 6 класс</t>
  </si>
  <si>
    <t>КАР-ГЕО6008</t>
  </si>
  <si>
    <t>Физическая карта Арктики 6 класс</t>
  </si>
  <si>
    <t>КАР-ГЕО6009</t>
  </si>
  <si>
    <t>Физическая карта Антарктики 6 класс</t>
  </si>
  <si>
    <t>КАР-ГЕО60010</t>
  </si>
  <si>
    <t>Учебная карта «Океаны. 6 класс»</t>
  </si>
  <si>
    <t>КАР-ГЕО60011</t>
  </si>
  <si>
    <t>Учебная карта «Крупнейшие вулканы и землетрясения мира 6 класс»</t>
  </si>
  <si>
    <t>КАР-ГЕО60012</t>
  </si>
  <si>
    <t>Физическая карта мира.6 класс</t>
  </si>
  <si>
    <t>КАР-ГЕО60013</t>
  </si>
  <si>
    <t>700х1000</t>
  </si>
  <si>
    <t>КАР-ГЕО60014</t>
  </si>
  <si>
    <t>КАР-ГЕО60015</t>
  </si>
  <si>
    <t>КАР-ГЕО60016</t>
  </si>
  <si>
    <t>Учебная карта «Великие географические открытия 6 класс»</t>
  </si>
  <si>
    <t>КАР-ГЕО60017</t>
  </si>
  <si>
    <t>КАР-ГЕО60018</t>
  </si>
  <si>
    <t>Учебная карта «Природные зоны России 6 класс»</t>
  </si>
  <si>
    <t>КАР-ГЕО60019</t>
  </si>
  <si>
    <t>КАР-ГЕО60020</t>
  </si>
  <si>
    <t>КАР-ГЕО60021</t>
  </si>
  <si>
    <t>КАР-ГЕО60022</t>
  </si>
  <si>
    <t>КАР-ГЕО60023</t>
  </si>
  <si>
    <t>КАР-ГЕО60024</t>
  </si>
  <si>
    <t>Физическая карта мира 6 класс</t>
  </si>
  <si>
    <t>КАР-ГЕО60025</t>
  </si>
  <si>
    <t>1000х1400</t>
  </si>
  <si>
    <t>КАР-ГЕО60026</t>
  </si>
  <si>
    <t>КАР-ГЕО60027</t>
  </si>
  <si>
    <t>КАР-ГЕО60028</t>
  </si>
  <si>
    <t>КАР-ГЕО60029</t>
  </si>
  <si>
    <t>КАР-ГЕО60030</t>
  </si>
  <si>
    <t>КАР-ГЕО60031</t>
  </si>
  <si>
    <t>КАР-ГЕО60032</t>
  </si>
  <si>
    <t>КАР-ГЕО60033</t>
  </si>
  <si>
    <t>КАР-ГЕО60034</t>
  </si>
  <si>
    <t>КАР-ГЕО60035</t>
  </si>
  <si>
    <t>КАР-ГЕО60036</t>
  </si>
  <si>
    <t>КАР-ГЕО7001</t>
  </si>
  <si>
    <t>Учебная карта «Климатические пояса и области мира. 7 класс»</t>
  </si>
  <si>
    <t>КАР-ГЕО7002</t>
  </si>
  <si>
    <t>Карта «Природные зоны мира. 7 класс»</t>
  </si>
  <si>
    <t>КАР-ГЕО7003</t>
  </si>
  <si>
    <t>Тихий океан. Комплексная карта  7 класс</t>
  </si>
  <si>
    <t>КАР-ГЕО7004</t>
  </si>
  <si>
    <t>Индийский океан. Комплексная карта  7 класс</t>
  </si>
  <si>
    <t>КАР-ГЕО7005</t>
  </si>
  <si>
    <t>Атлантический океан. Комплексная карта 7 класс</t>
  </si>
  <si>
    <t>КАР-ГЕО7006</t>
  </si>
  <si>
    <t>Северный Ледовитый океан. Комплексная карта 7 класс</t>
  </si>
  <si>
    <t>КАР-ГЕО7007</t>
  </si>
  <si>
    <t>Южный океан. Комплексная карта 7 класс</t>
  </si>
  <si>
    <t>КАР-ГЕО7008</t>
  </si>
  <si>
    <t>Карта «Народы и плотность населения мира. 7 класс»</t>
  </si>
  <si>
    <t>КАР-ГЕО7009</t>
  </si>
  <si>
    <t>Карта «Часовые пояса мира. 7 класс»</t>
  </si>
  <si>
    <t>КАР-ГЕО70010</t>
  </si>
  <si>
    <t>Карта «Строение земной коры и полезные ископаемые мира. 7 класс»</t>
  </si>
  <si>
    <t>КАР-ГЕО70011</t>
  </si>
  <si>
    <t>Климатическая карта мира 7 класс</t>
  </si>
  <si>
    <t>КАР-ГЕО70012</t>
  </si>
  <si>
    <t>Карта «Растительность мира. 7 класс»</t>
  </si>
  <si>
    <t>КАР-ГЕО70013</t>
  </si>
  <si>
    <t>Карта «Важнейшие культурные растения мира. 7 класс»</t>
  </si>
  <si>
    <t>КАР-ГЕО70014</t>
  </si>
  <si>
    <t>Карта мира  Почвенная 7 класс</t>
  </si>
  <si>
    <t>КАР-ГЕО70015</t>
  </si>
  <si>
    <t>Африка. Физическая карта 7 класс</t>
  </si>
  <si>
    <t>КАР-ГЕО70016</t>
  </si>
  <si>
    <t>Африка. Политическая карта 7 класс</t>
  </si>
  <si>
    <t>КАР-ГЕО70017</t>
  </si>
  <si>
    <t>Австралия и Океания. Физическая карта 7 класс</t>
  </si>
  <si>
    <t>КАР-ГЕО70018</t>
  </si>
  <si>
    <t>Австралия и Океания. Политическая карта 7 класс</t>
  </si>
  <si>
    <t>КАР-ГЕО70019</t>
  </si>
  <si>
    <t>Северная Америка. Физическая карта 7 класс</t>
  </si>
  <si>
    <t>КАР-ГЕО70020</t>
  </si>
  <si>
    <t>Северная Америка. Политическая карта 7 класс</t>
  </si>
  <si>
    <t>КАР-ГЕО70021</t>
  </si>
  <si>
    <t>Южная Америка. Физическая карта 7 класс</t>
  </si>
  <si>
    <t>КАР-ГЕО70022</t>
  </si>
  <si>
    <t>Южная Америка. Политическая карта 7 класс</t>
  </si>
  <si>
    <t>КАР-ГЕО70023</t>
  </si>
  <si>
    <t>Европа. Физическая карта 7 класс</t>
  </si>
  <si>
    <t>КАР-ГЕО70024</t>
  </si>
  <si>
    <t>Европа. Политическая карта 7 класс</t>
  </si>
  <si>
    <t>КАР-ГЕО70025</t>
  </si>
  <si>
    <t>Евразия. Физическая карта 7 класс</t>
  </si>
  <si>
    <t>КАР-ГЕО70026</t>
  </si>
  <si>
    <t>Евразия. Политическая карта 7 класс</t>
  </si>
  <si>
    <t>КАР-ГЕО70027</t>
  </si>
  <si>
    <t>Азия. Физическая карта 7 класс</t>
  </si>
  <si>
    <t>КАР-ГЕО70028</t>
  </si>
  <si>
    <t>Азия. Политическая карта 7 класс</t>
  </si>
  <si>
    <t>КАР-ГЕО70029</t>
  </si>
  <si>
    <t>Карта «Африка. Хозяйственная деятельность населения. 7 класс»</t>
  </si>
  <si>
    <t>КАР-ГЕО70030</t>
  </si>
  <si>
    <t>Карта «Австралия и Новая Зеландия. Хозяйственная деятельность населения. 7 класс»</t>
  </si>
  <si>
    <t>КАР-ГЕО70031</t>
  </si>
  <si>
    <t>Карта «Северная Америка. Хозяйственная деятельность населения. 7 класс»</t>
  </si>
  <si>
    <t>КАР-ГЕО70032</t>
  </si>
  <si>
    <t>Карта «Южная Америка. Хозяйственная деятельность населения. 7 класс»</t>
  </si>
  <si>
    <t>КАР-ГЕО70033</t>
  </si>
  <si>
    <t>Карта «Зарубежная Европа. Хозяйственная деятельность населения. 7 класс»</t>
  </si>
  <si>
    <t>КАР-ГЕО70035</t>
  </si>
  <si>
    <t>Зоогеографическая карта мира 7 класс</t>
  </si>
  <si>
    <t>КАР-ГЕО70036</t>
  </si>
  <si>
    <t>Карта «Особо охраняемые природные территории мира. 7 класс»</t>
  </si>
  <si>
    <t>КАР-ГЕО70037</t>
  </si>
  <si>
    <t>Тихий океан. Физическая карта 7 класс</t>
  </si>
  <si>
    <t>КАР-ГЕО70038</t>
  </si>
  <si>
    <t>Атлантический океан. Физическая карта 7 класс</t>
  </si>
  <si>
    <t>КАР-ГЕО70039</t>
  </si>
  <si>
    <t>Индийский океан. Физическая карта 7 класс</t>
  </si>
  <si>
    <t>КАР-ГЕО70040</t>
  </si>
  <si>
    <t>Северный Ледовитый океан. Физическая карта 7 класс</t>
  </si>
  <si>
    <t>КАР-ГЕО70041</t>
  </si>
  <si>
    <t>Южный океан. Физическая карта 7 класс</t>
  </si>
  <si>
    <t>КАР-ГЕО70042</t>
  </si>
  <si>
    <t>Карта «Мировой океан. 7 класс»</t>
  </si>
  <si>
    <t>КАР-ГЕО70043</t>
  </si>
  <si>
    <t>Антарктида. Комплексная карта 7 класс</t>
  </si>
  <si>
    <t>КАР-ГЕО70044</t>
  </si>
  <si>
    <t>Карта «Важнейшие географические открытия и путешествия.7 класс»</t>
  </si>
  <si>
    <t>КАР-ГЕО70045</t>
  </si>
  <si>
    <t>КАР-ГЕО70046</t>
  </si>
  <si>
    <t>КАР-ГЕО70047</t>
  </si>
  <si>
    <t>Тихий океан. Комплексная карта 7 класс</t>
  </si>
  <si>
    <t>КАР-ГЕО70048</t>
  </si>
  <si>
    <t>Индийский океан. Комплексная карта 7 класс</t>
  </si>
  <si>
    <t>КАР-ГЕО70049</t>
  </si>
  <si>
    <t>КАР-ГЕО70050</t>
  </si>
  <si>
    <t>КАР-ГЕО70051</t>
  </si>
  <si>
    <t>КАР-ГЕО70052</t>
  </si>
  <si>
    <t>КАР-ГЕО70053</t>
  </si>
  <si>
    <t>КАР-ГЕО70054</t>
  </si>
  <si>
    <t>КАР-ГЕО70055</t>
  </si>
  <si>
    <t>КАР-ГЕО70056</t>
  </si>
  <si>
    <t>КАР-ГЕО70057</t>
  </si>
  <si>
    <t>КАР-ГЕО70058</t>
  </si>
  <si>
    <t>Почвенная карта мира 7 класс</t>
  </si>
  <si>
    <t>КАР-ГЕО70059</t>
  </si>
  <si>
    <t>КАР-ГЕО70060</t>
  </si>
  <si>
    <t>КАР-ГЕО70061</t>
  </si>
  <si>
    <t>КАР-ГЕО70062</t>
  </si>
  <si>
    <t>КАР-ГЕО70063</t>
  </si>
  <si>
    <t>КАР-ГЕО70064</t>
  </si>
  <si>
    <t>КАР-ГЕО70065</t>
  </si>
  <si>
    <t>КАР-ГЕО70066</t>
  </si>
  <si>
    <t>КАР-ГЕО70067</t>
  </si>
  <si>
    <t>КАР-ГЕО70068</t>
  </si>
  <si>
    <t>КАР-ГЕО70069</t>
  </si>
  <si>
    <t>КАР-ГЕО70070</t>
  </si>
  <si>
    <t>КАР-ГЕО70071</t>
  </si>
  <si>
    <t>КАР-ГЕО70072</t>
  </si>
  <si>
    <t>КАР-ГЕО70073</t>
  </si>
  <si>
    <t>КАР-ГЕО70074</t>
  </si>
  <si>
    <t>КАР-ГЕО70075</t>
  </si>
  <si>
    <t>КАР-ГЕО70076</t>
  </si>
  <si>
    <t>КАР-ГЕО70077</t>
  </si>
  <si>
    <t>Карта «Зарубежная Азия. Хозяйственная деятельность населения.7 класс»</t>
  </si>
  <si>
    <t>КАР-ГЕО70078</t>
  </si>
  <si>
    <t>КАР-ГЕО70079</t>
  </si>
  <si>
    <t>КАР-ГЕО70080</t>
  </si>
  <si>
    <t>КАР-ГЕО70081</t>
  </si>
  <si>
    <t>КАР-ГЕО70082</t>
  </si>
  <si>
    <t>КАР-ГЕО70083</t>
  </si>
  <si>
    <t>КАР-ГЕО70084</t>
  </si>
  <si>
    <t>КАР-ГЕО70085</t>
  </si>
  <si>
    <t>КАР-ГЕО70086</t>
  </si>
  <si>
    <t>КАР-ГЕО70087</t>
  </si>
  <si>
    <t>КАР-ГЕО70088</t>
  </si>
  <si>
    <t>КАР-ГЕО70089</t>
  </si>
  <si>
    <t>КАР-ГЕО70090</t>
  </si>
  <si>
    <t>КАР-ГЕО70091</t>
  </si>
  <si>
    <t>КАР-ГЕО70092</t>
  </si>
  <si>
    <t>КАР-ГЕО70093</t>
  </si>
  <si>
    <t>КАР-ГЕО70094</t>
  </si>
  <si>
    <t>КАР-ГЕО70095</t>
  </si>
  <si>
    <t>КАР-ГЕО70096</t>
  </si>
  <si>
    <t>КАР-ГЕО70097</t>
  </si>
  <si>
    <t>КАР-ГЕО70098</t>
  </si>
  <si>
    <t>КАР-ГЕО70099</t>
  </si>
  <si>
    <t>КАР-ГЕО700100</t>
  </si>
  <si>
    <t>КАР-ГЕО700101</t>
  </si>
  <si>
    <t>КАР-ГЕО700102</t>
  </si>
  <si>
    <t>КАР-ГЕО700103</t>
  </si>
  <si>
    <t>КАР-ГЕО700104</t>
  </si>
  <si>
    <t>КАР-ГЕО700105</t>
  </si>
  <si>
    <t>КАР-ГЕО700106</t>
  </si>
  <si>
    <t>КАР-ГЕО700107</t>
  </si>
  <si>
    <t>КАР-ГЕО700108</t>
  </si>
  <si>
    <t>КАР-ГЕО700109</t>
  </si>
  <si>
    <t>КАР-ГЕО700110</t>
  </si>
  <si>
    <t>КАР-ГЕО700111</t>
  </si>
  <si>
    <t>КАР-ГЕО700112</t>
  </si>
  <si>
    <t>КАР-ГЕО700113</t>
  </si>
  <si>
    <t>КАР-ГЕО700114</t>
  </si>
  <si>
    <t>КАР-ГЕО700115</t>
  </si>
  <si>
    <t>КАР-ГЕО700116</t>
  </si>
  <si>
    <t>КАР-ГЕО700117</t>
  </si>
  <si>
    <t>КАР-ГЕО700118</t>
  </si>
  <si>
    <t>КАР-ГЕО700119</t>
  </si>
  <si>
    <t>КАР-ГЕО700120</t>
  </si>
  <si>
    <t>КАР-ГЕО700121</t>
  </si>
  <si>
    <t>КАР-ГЕО700122</t>
  </si>
  <si>
    <t>КАР-ГЕО700123</t>
  </si>
  <si>
    <t>КАР-ГЕО700124</t>
  </si>
  <si>
    <t>КАР-ГЕО700125</t>
  </si>
  <si>
    <t>КАР-ГЕО700126</t>
  </si>
  <si>
    <t>КАР-ГЕО700127</t>
  </si>
  <si>
    <t>КАР-ГЕО700128</t>
  </si>
  <si>
    <t>КАР-ГЕО700129</t>
  </si>
  <si>
    <t>КАР-ГЕО700130</t>
  </si>
  <si>
    <t>КАР-ГЕО700131</t>
  </si>
  <si>
    <t>КАР-ГЕО700132</t>
  </si>
  <si>
    <t>КАР-ГЕО89001</t>
  </si>
  <si>
    <t>Физическая карта России 8-9 классы</t>
  </si>
  <si>
    <t>КАР-ГЕО89002</t>
  </si>
  <si>
    <t>Карта «Агроклиматические ресурсы России. 8-9 классы»</t>
  </si>
  <si>
    <t>КАР-ГЕО89003</t>
  </si>
  <si>
    <t>Карта «Федеративное устройство Российской Федерации. 8-9 классы»</t>
  </si>
  <si>
    <t>КАР-ГЕО89004</t>
  </si>
  <si>
    <t>Карта «Водные ресурсы России. 8-9 классы»</t>
  </si>
  <si>
    <t>КАР-ГЕО89005</t>
  </si>
  <si>
    <t>Карта «Земельные ресурсы России. 8-9 классы»</t>
  </si>
  <si>
    <t>КАР-ГЕО89006</t>
  </si>
  <si>
    <t>Карта «Народы России» 8-9 классы</t>
  </si>
  <si>
    <t>КАР-ГЕО89007</t>
  </si>
  <si>
    <t>Карта «Население России» 8-9 классы</t>
  </si>
  <si>
    <t>КАР-ГЕО89008</t>
  </si>
  <si>
    <t>Карта «Природные зоны и биологические ресурсы России 8-9 классы»</t>
  </si>
  <si>
    <t>КАР-ГЕО89009</t>
  </si>
  <si>
    <t>Карта растительности России 8-9 классы</t>
  </si>
  <si>
    <t>КАР-ГЕО890010</t>
  </si>
  <si>
    <t>Геологическая карта России 8-9 классы</t>
  </si>
  <si>
    <t>КАР-ГЕО890011</t>
  </si>
  <si>
    <t>Карта «Экологические проблемы России. 8-9 классы»</t>
  </si>
  <si>
    <t>КАР-ГЕО890012</t>
  </si>
  <si>
    <t>Карта «Агропромышленный комплекс России. 8-9 классы»</t>
  </si>
  <si>
    <t>КАР-ГЕО890013</t>
  </si>
  <si>
    <t>Карта «Транспорт России. 8-9 классы»</t>
  </si>
  <si>
    <t>КАР-ГЕО890014</t>
  </si>
  <si>
    <t>Карта «Нефтяная промышленность России. 8-9 классы»</t>
  </si>
  <si>
    <t>КАР-ГЕО890015</t>
  </si>
  <si>
    <t>Карта «Электроэнергетика России. 8-9 классы»</t>
  </si>
  <si>
    <t>КАР-ГЕО890016</t>
  </si>
  <si>
    <t>Карта «Химическая и нефтехимическая промышленность России. 8-9 классы»</t>
  </si>
  <si>
    <t>КАР-ГЕО890017</t>
  </si>
  <si>
    <t>Карта «Лесная промышленность России. 8-9 классы»</t>
  </si>
  <si>
    <t>КАР-ГЕО890018</t>
  </si>
  <si>
    <t>Карта «Минеральные ресурсы России. 8-9 классы»</t>
  </si>
  <si>
    <t>КАР-ГЕО890019</t>
  </si>
  <si>
    <t>Климатическая карта России 8-9 классы</t>
  </si>
  <si>
    <t>КАР-ГЕО890020</t>
  </si>
  <si>
    <t>Карта «Тектоническое строение территории России. 8-9 классы»</t>
  </si>
  <si>
    <t>КАР-ГЕО890021</t>
  </si>
  <si>
    <t>Почвенная карта России 8-9 классы</t>
  </si>
  <si>
    <t>КАР-ГЕО890022</t>
  </si>
  <si>
    <t>Карта «Климатическое районирование территории России. 8-9 классы»</t>
  </si>
  <si>
    <t>КАР-ГЕО890023</t>
  </si>
  <si>
    <t>Карта «Рекреационные ресурсы России. 8-9 классы»</t>
  </si>
  <si>
    <t>КАР-ГЕО890024</t>
  </si>
  <si>
    <t>Карта «Экономические районы России. 8-9 классы»</t>
  </si>
  <si>
    <t>КАР-ГЕО890025</t>
  </si>
  <si>
    <t>Карта «Газовая промышленность России. 8-9 классы»</t>
  </si>
  <si>
    <t>КАР-ГЕО890026</t>
  </si>
  <si>
    <t>Карта «Легкая и пищевая промышленность России» 8-9 классы</t>
  </si>
  <si>
    <t>КАР-ГЕО890027</t>
  </si>
  <si>
    <t>Карта «Машиностроение и металлообработка России» 8-9 классы</t>
  </si>
  <si>
    <t>КАР-ГЕО890028</t>
  </si>
  <si>
    <t>Карта «Черная и цветная металлургия России» 8-9 классы</t>
  </si>
  <si>
    <t>КАР-ГЕО890029</t>
  </si>
  <si>
    <t>Карта «Географические открытия и исследования территории России. 8-9 классы»</t>
  </si>
  <si>
    <t>КАР-ГЕО890030</t>
  </si>
  <si>
    <t>Карта «Угольная и сланцевая промышленность России. 8-9 классы»</t>
  </si>
  <si>
    <t>КАР-ГЕО890031</t>
  </si>
  <si>
    <t>Карта «Особо охраняемые природные территории России» 8-9 классы</t>
  </si>
  <si>
    <t>КАР-ГЕО890032</t>
  </si>
  <si>
    <t>Социально-экономическая карта России 8-9 классы</t>
  </si>
  <si>
    <t>КАР-ГЕО890033</t>
  </si>
  <si>
    <t>Север и Северо - Запад Европейской части России. Физическая карта 8-9 классы</t>
  </si>
  <si>
    <t>КАР-ГЕО890034</t>
  </si>
  <si>
    <t>КАР-ГЕО890035</t>
  </si>
  <si>
    <t>Северный и Северо-Западный экономические районы. Социально-экономическая карта 8-9 классы</t>
  </si>
  <si>
    <t>КАР-ГЕО890036</t>
  </si>
  <si>
    <t>Центральная Россия. Физическая карта 8-9 классы</t>
  </si>
  <si>
    <t>КАР-ГЕО890037</t>
  </si>
  <si>
    <t>Центральный, Центрально-черноземный и Волго-Вятский экономические районы. Социально-экономическая карта 8-9 классы</t>
  </si>
  <si>
    <t>КАР-ГЕО890038</t>
  </si>
  <si>
    <t>Поволжье. Физическая карта 8-9 классы</t>
  </si>
  <si>
    <t>КАР-ГЕО890039</t>
  </si>
  <si>
    <t>Поволжский экономический район. Социально-экономическая карта 8-9 классы</t>
  </si>
  <si>
    <t>КАР-ГЕО890040</t>
  </si>
  <si>
    <t>Юг Европейской части России. Физическая карта 8-9 классы</t>
  </si>
  <si>
    <t>КАР-ГЕО890041</t>
  </si>
  <si>
    <t>Северо-Кавказский экономический район. Социально-экономическая карта 8-9 классы</t>
  </si>
  <si>
    <t>КАР-ГЕО890042</t>
  </si>
  <si>
    <t>Урал. Физическая карта 8-9 классы</t>
  </si>
  <si>
    <t>КАР-ГЕО890043</t>
  </si>
  <si>
    <t>Уральский экономический район. Социально-экономическая карта 8-9 классы</t>
  </si>
  <si>
    <t>КАР-ГЕО890044</t>
  </si>
  <si>
    <t>Западная Сибирь. Физическая карта 8-9 классы</t>
  </si>
  <si>
    <t>КАР-ГЕО890045</t>
  </si>
  <si>
    <t>Западно-Сибирский экономический район. Социально-экономическая карта 8-9 классы</t>
  </si>
  <si>
    <t>КАР-ГЕО890046</t>
  </si>
  <si>
    <t>Дальний Восток. Физическая карта 8-9 классы</t>
  </si>
  <si>
    <t>КАР-ГЕО890047</t>
  </si>
  <si>
    <t>Восточная Сибирь. Физическая карта 8-9 классы</t>
  </si>
  <si>
    <t>КАР-ГЕО890048</t>
  </si>
  <si>
    <t>Восточно - Сибирский экономический район. Социально-экономическая карта 8-9 классы</t>
  </si>
  <si>
    <t>КАР-ГЕО890049</t>
  </si>
  <si>
    <t>Дальневосточный экономический район. Социально-экономическая карта 8-9 классы</t>
  </si>
  <si>
    <t>КАР-ГЕО890050</t>
  </si>
  <si>
    <t>Карта «Часовые пояса России. 8-9 классы»</t>
  </si>
  <si>
    <t>КАР-ГЕО890051</t>
  </si>
  <si>
    <t>Карта «Физико-географическое районирование территории России» 8-9 классы</t>
  </si>
  <si>
    <t>КАР-ГЕО890052</t>
  </si>
  <si>
    <t>КАР-ГЕО890053</t>
  </si>
  <si>
    <t>КАР-ГЕО890054</t>
  </si>
  <si>
    <t>КАР-ГЕО890055</t>
  </si>
  <si>
    <t>КАР-ГЕО890056</t>
  </si>
  <si>
    <t>КАР-ГЕО890057</t>
  </si>
  <si>
    <t>КАР-ГЕО890058</t>
  </si>
  <si>
    <t>КАР-ГЕО890059</t>
  </si>
  <si>
    <t>КАР-ГЕО890060</t>
  </si>
  <si>
    <t>КАР-ГЕО890061</t>
  </si>
  <si>
    <t>КАР-ГЕО890062</t>
  </si>
  <si>
    <t>КАР-ГЕО890063</t>
  </si>
  <si>
    <t>КАР-ГЕО890064</t>
  </si>
  <si>
    <t>КАР-ГЕО890065</t>
  </si>
  <si>
    <t>КАР-ГЕО890066</t>
  </si>
  <si>
    <t>Карта «Электроэнергетика России 8-9 классы»</t>
  </si>
  <si>
    <t>КАР-ГЕО890067</t>
  </si>
  <si>
    <t>КАР-ГЕО890068</t>
  </si>
  <si>
    <t>КАР-ГЕО890069</t>
  </si>
  <si>
    <t>КАР-ГЕО890070</t>
  </si>
  <si>
    <t>КАР-ГЕО890071</t>
  </si>
  <si>
    <t>Карта «Тектоническое строение территории России. 8-9 классы</t>
  </si>
  <si>
    <t>КАР-ГЕО890072</t>
  </si>
  <si>
    <t>КАР-ГЕО890073</t>
  </si>
  <si>
    <t>КАР-ГЕО890074</t>
  </si>
  <si>
    <t>КАР-ГЕО890075</t>
  </si>
  <si>
    <t>КАР-ГЕО890076</t>
  </si>
  <si>
    <t>КАР-ГЕО890077</t>
  </si>
  <si>
    <t>КАР-ГЕО890078</t>
  </si>
  <si>
    <t>КАР-ГЕО890079</t>
  </si>
  <si>
    <t>КАР-ГЕО890080</t>
  </si>
  <si>
    <t>КАР-ГЕО890081</t>
  </si>
  <si>
    <t>КАР-ГЕО890082</t>
  </si>
  <si>
    <t>КАР-ГЕО890083</t>
  </si>
  <si>
    <t>КАР-ГЕО890084</t>
  </si>
  <si>
    <t>Восточно-Европейская (Русская) равнина. Физическая карта 8-9 классы</t>
  </si>
  <si>
    <t>КАР-ГЕО890085</t>
  </si>
  <si>
    <t>КАР-ГЕО890086</t>
  </si>
  <si>
    <t>КАР-ГЕО890087</t>
  </si>
  <si>
    <t>КАР-ГЕО890088</t>
  </si>
  <si>
    <t>КАР-ГЕО890089</t>
  </si>
  <si>
    <t>КАР-ГЕО890090</t>
  </si>
  <si>
    <t>КАР-ГЕО890091</t>
  </si>
  <si>
    <t>КАР-ГЕО890092</t>
  </si>
  <si>
    <t>КАР-ГЕО890093</t>
  </si>
  <si>
    <t>КАР-ГЕО890094</t>
  </si>
  <si>
    <t>КАР-ГЕО890095</t>
  </si>
  <si>
    <t>КАР-ГЕО890096</t>
  </si>
  <si>
    <t>КАР-ГЕО890097</t>
  </si>
  <si>
    <t>КАР-ГЕО890098</t>
  </si>
  <si>
    <t>КАР-ГЕО890099</t>
  </si>
  <si>
    <t>КАР-ГЕО890100</t>
  </si>
  <si>
    <t>КАР-ГЕО890101</t>
  </si>
  <si>
    <t>КАР-ГЕО890102</t>
  </si>
  <si>
    <t>КАР-ГЕО890103</t>
  </si>
  <si>
    <t>КАР-ГЕО890104</t>
  </si>
  <si>
    <t>КАР-ГЕО890105</t>
  </si>
  <si>
    <t>КАР-ГЕО890106</t>
  </si>
  <si>
    <t>КАР-ГЕО890107</t>
  </si>
  <si>
    <t>КАР-ГЕО890108</t>
  </si>
  <si>
    <t>КАР-ГЕО890109</t>
  </si>
  <si>
    <t>КАР-ГЕО890110</t>
  </si>
  <si>
    <t>КАР-ГЕО890111</t>
  </si>
  <si>
    <t>КАР-ГЕО890112</t>
  </si>
  <si>
    <t>КАР-ГЕО890113</t>
  </si>
  <si>
    <t>КАР-ГЕО890114</t>
  </si>
  <si>
    <t>КАР-ГЕО890115</t>
  </si>
  <si>
    <t>КАР-ГЕО890116</t>
  </si>
  <si>
    <t>КАР-ГЕО890117</t>
  </si>
  <si>
    <t>КАР-ГЕО890118</t>
  </si>
  <si>
    <t>КАР-ГЕО890119</t>
  </si>
  <si>
    <t>КАР-ГЕО890120</t>
  </si>
  <si>
    <t>КАР-ГЕО890121</t>
  </si>
  <si>
    <t>КАР-ГЕО890122</t>
  </si>
  <si>
    <t>КАР-ГЕО890123</t>
  </si>
  <si>
    <t>КАР-ГЕО890124</t>
  </si>
  <si>
    <t>КАР-ГЕО890125</t>
  </si>
  <si>
    <t>КАР-ГЕО890126</t>
  </si>
  <si>
    <t>КАР-ГЕО890127</t>
  </si>
  <si>
    <t>КАР-ГЕО890128</t>
  </si>
  <si>
    <t>КАР-ГЕО890129</t>
  </si>
  <si>
    <t>КАР-ГЕО890130</t>
  </si>
  <si>
    <t>КАР-ГЕО890131</t>
  </si>
  <si>
    <t>КАР-ГЕО890132</t>
  </si>
  <si>
    <t>КАР-ГЕО890133</t>
  </si>
  <si>
    <t>КАР-ГЕО890134</t>
  </si>
  <si>
    <t>КАР-ГЕО890135</t>
  </si>
  <si>
    <t>КАР-ГЕО890136</t>
  </si>
  <si>
    <t>КАР-ГЕО890137</t>
  </si>
  <si>
    <t>КАР-ГЕО890138</t>
  </si>
  <si>
    <t>КАР-ГЕО890139</t>
  </si>
  <si>
    <t>КАР-ГЕО890140</t>
  </si>
  <si>
    <t>КАР-ГЕО890141</t>
  </si>
  <si>
    <t>КАР-ГЕО890142</t>
  </si>
  <si>
    <t>КАР-ГЕО890143</t>
  </si>
  <si>
    <t>КАР-ГЕО890144</t>
  </si>
  <si>
    <t>КАР-ГЕО890145</t>
  </si>
  <si>
    <t>КАР-ГЕО890146</t>
  </si>
  <si>
    <t>КАР-ГЕО890147</t>
  </si>
  <si>
    <t>КАР-ГЕО890148</t>
  </si>
  <si>
    <t>КАР-ГЕО890149</t>
  </si>
  <si>
    <t>КАР-ГЕО890150</t>
  </si>
  <si>
    <t>КАР-ГЕО890151</t>
  </si>
  <si>
    <t>КАР-ГЕО890152</t>
  </si>
  <si>
    <t>КАР-ГЕО890153</t>
  </si>
  <si>
    <t>КАР-ГЕО10001</t>
  </si>
  <si>
    <t>Политическая карта мира 10 класс</t>
  </si>
  <si>
    <t>КАР-ГЕО10002</t>
  </si>
  <si>
    <t>Карта «Народы мира. 10 класс»</t>
  </si>
  <si>
    <t>КАР-ГЕО10003</t>
  </si>
  <si>
    <t>Карта «Религии мира. 10 класс»</t>
  </si>
  <si>
    <t>КАР-ГЕО10004</t>
  </si>
  <si>
    <t>Карта «Население мира. 10 класс»</t>
  </si>
  <si>
    <t>КАР-ГЕО10005</t>
  </si>
  <si>
    <t>Карта «Минеральные ресурсы мира. 10 класс»</t>
  </si>
  <si>
    <t>КАР-ГЕО10006</t>
  </si>
  <si>
    <t>Карта «Экологические проблемы мира. 10 класс»</t>
  </si>
  <si>
    <t>КАР-ГЕО10007</t>
  </si>
  <si>
    <t>Карта «Электроэнергетика мира. 10 класс»</t>
  </si>
  <si>
    <t>КАР-ГЕО10008</t>
  </si>
  <si>
    <t>Карта «Транспорт мира» 10 класс</t>
  </si>
  <si>
    <t>КАР-ГЕО10009</t>
  </si>
  <si>
    <t>Карта «Сельское хозяйство мира. 10 класс»</t>
  </si>
  <si>
    <t>КАР-ГЕО10010</t>
  </si>
  <si>
    <t>Карта «Промышленность мира» 10 класс</t>
  </si>
  <si>
    <t>КАР-ГЕО10011</t>
  </si>
  <si>
    <t>Карта «Агроклиматические ресурсы мира» 10 класс</t>
  </si>
  <si>
    <t>КАР-ГЕО10012</t>
  </si>
  <si>
    <t>Карта «Глобальные проблемы человечества 10 класс</t>
  </si>
  <si>
    <t>КАР-ГЕО10013</t>
  </si>
  <si>
    <t>Карта «Глобальные проблемы человечества» 10 класс</t>
  </si>
  <si>
    <t>КАР-ГЕО10014</t>
  </si>
  <si>
    <t>США. Социально-экономическая карта 10 класс</t>
  </si>
  <si>
    <t>КАР-ГЕО10015</t>
  </si>
  <si>
    <t>Япония. Общегеографическая карта 10 класс</t>
  </si>
  <si>
    <t>КАР-ГЕО10016</t>
  </si>
  <si>
    <t>Япония. Социально-экономическая карта 10 класс</t>
  </si>
  <si>
    <t>КАР-ГЕО10017</t>
  </si>
  <si>
    <t>Китай. Общегеографическая карта 10 класс</t>
  </si>
  <si>
    <t>КАР-ГЕО10018</t>
  </si>
  <si>
    <t>Китай. Социально-экономическая карта 10 класс</t>
  </si>
  <si>
    <t>КАР-ГЕО10019</t>
  </si>
  <si>
    <t>Государства Зарубежной Европы. Социально-экономическая карта 10 класс</t>
  </si>
  <si>
    <t>КАР-ГЕО10020</t>
  </si>
  <si>
    <t>Государства Зарубежной Азии. Социально-экономическая карта 10 класс</t>
  </si>
  <si>
    <t>КАР-ГЕО10021</t>
  </si>
  <si>
    <t>Государства Африки. Социально-экономическая карта 10 класс</t>
  </si>
  <si>
    <t>КАР-ГЕО10022</t>
  </si>
  <si>
    <t>Государства Северной Америки. Социально-экономическая карта 10 класс</t>
  </si>
  <si>
    <t>КАР-ГЕО10023</t>
  </si>
  <si>
    <t>Государства Латинской Америки. Социально-экономическая карта 10 класс</t>
  </si>
  <si>
    <t>КАР-ГЕО10024</t>
  </si>
  <si>
    <t>Австралия и Новая Зеландия. Социально- экономическая карта 10 класс</t>
  </si>
  <si>
    <t>КАР-ГЕО10025</t>
  </si>
  <si>
    <t>Карта «Мировая добыча нефти и природного газа» 10 класс</t>
  </si>
  <si>
    <t>КАР-ГЕО10026</t>
  </si>
  <si>
    <t>Карта «Уровень социально-экономического развития стран мира» 10 класс</t>
  </si>
  <si>
    <t>КАР-ГЕО10027</t>
  </si>
  <si>
    <t>Карта «Международные организации» 10 класс</t>
  </si>
  <si>
    <t>КАР-ГЕО10028</t>
  </si>
  <si>
    <t>Карта «Памятники истории и культуры, находящиеся под охраной ЮНЕСКО» 10 класс</t>
  </si>
  <si>
    <t>КАР-ГЕО10029</t>
  </si>
  <si>
    <t xml:space="preserve">Винил. Размер 70*100см. </t>
  </si>
  <si>
    <t>КАР-ГЕО10030</t>
  </si>
  <si>
    <t>КАР-ГЕО10031</t>
  </si>
  <si>
    <t>КАР-ГЕО10032</t>
  </si>
  <si>
    <t>КАР-ГЕО10033</t>
  </si>
  <si>
    <t>КАР-ГЕО10034</t>
  </si>
  <si>
    <t>КАР-ГЕО10035</t>
  </si>
  <si>
    <t>КАР-ГЕО10036</t>
  </si>
  <si>
    <t>КАР-ГЕО10037</t>
  </si>
  <si>
    <t>Карта «Сельское хозяйство мира» 10 класс</t>
  </si>
  <si>
    <t>КАР-ГЕО10038</t>
  </si>
  <si>
    <t>КАР-ГЕО10039</t>
  </si>
  <si>
    <t>КАР-ГЕО10040</t>
  </si>
  <si>
    <t>КАР-ГЕО10041</t>
  </si>
  <si>
    <t>КАР-ГЕО10042</t>
  </si>
  <si>
    <t>КАР-ГЕО10043</t>
  </si>
  <si>
    <t>КАР-ГЕО10044</t>
  </si>
  <si>
    <t>КАР-ГЕО10045</t>
  </si>
  <si>
    <t>КАР-ГЕО10046</t>
  </si>
  <si>
    <t>КАР-ГЕО10047</t>
  </si>
  <si>
    <t>КАР-ГЕО10048</t>
  </si>
  <si>
    <t>КАР-ГЕО10049</t>
  </si>
  <si>
    <t>КАР-ГЕО10050</t>
  </si>
  <si>
    <t>КАР-ГЕО10051</t>
  </si>
  <si>
    <t>КАР-ГЕО10052</t>
  </si>
  <si>
    <t>КАР-ГЕО10053</t>
  </si>
  <si>
    <t>КАР-ГЕО10054</t>
  </si>
  <si>
    <t>КАР-ГЕО10055</t>
  </si>
  <si>
    <t>КАР-ГЕО10056</t>
  </si>
  <si>
    <t>КАР-ГЕО10057</t>
  </si>
  <si>
    <t>Размер 100*140см.Бумага.  Ламинация</t>
  </si>
  <si>
    <t>КАР-ГЕО10058</t>
  </si>
  <si>
    <t>КАР-ГЕО10059</t>
  </si>
  <si>
    <t>КАР-ГЕО10060</t>
  </si>
  <si>
    <t>КАР-ГЕО10061</t>
  </si>
  <si>
    <t>КАР-ГЕО10062</t>
  </si>
  <si>
    <t>КАР-ГЕО10063</t>
  </si>
  <si>
    <t>КАР-ГЕО10064</t>
  </si>
  <si>
    <t>КАР-ГЕО10065</t>
  </si>
  <si>
    <t>КАР-ГЕО10066</t>
  </si>
  <si>
    <t>КАР-ГЕО10067</t>
  </si>
  <si>
    <t>КАР-ГЕО10068</t>
  </si>
  <si>
    <t>КАР-ГЕО10069</t>
  </si>
  <si>
    <t>КАР-ГЕО10070</t>
  </si>
  <si>
    <t>КАР-ГЕО10071</t>
  </si>
  <si>
    <t>КАР-ГЕО10072</t>
  </si>
  <si>
    <t>КАР-ГЕО10073</t>
  </si>
  <si>
    <t>КАР-ГЕО10074</t>
  </si>
  <si>
    <t>КАР-ГЕО10075</t>
  </si>
  <si>
    <t>КАР-ГЕО10076</t>
  </si>
  <si>
    <t>КАР-ГЕО10077</t>
  </si>
  <si>
    <t>КАР-ГЕО10078</t>
  </si>
  <si>
    <t>КАР-ГЕО10079</t>
  </si>
  <si>
    <t>КАР-ГЕО10080</t>
  </si>
  <si>
    <t>КАР-ГЕО10081</t>
  </si>
  <si>
    <t>КАР-ГЕО10082</t>
  </si>
  <si>
    <t>КАР-ГЕО10083</t>
  </si>
  <si>
    <t>КАР-ГЕО10084</t>
  </si>
  <si>
    <t>КАР-В-ГЕО6001</t>
  </si>
  <si>
    <t>Размер 70*100см. Винил.</t>
  </si>
  <si>
    <t>КАР-В-ГЕО6002</t>
  </si>
  <si>
    <t>КАР-В-ГЕО6003</t>
  </si>
  <si>
    <t>КАР-В-ГЕО6004</t>
  </si>
  <si>
    <t>КАР-В-ГЕО6005</t>
  </si>
  <si>
    <t>КАР-В-ГЕО6006</t>
  </si>
  <si>
    <t>КАР-В-ГЕО6007</t>
  </si>
  <si>
    <t>КАР-В-ГЕО6008</t>
  </si>
  <si>
    <t>КАР-В-ГЕО6009</t>
  </si>
  <si>
    <t>КАР-В-ГЕО6010</t>
  </si>
  <si>
    <t>КАР-В-ГЕО6011</t>
  </si>
  <si>
    <t>КАР-В-ГЕО6012</t>
  </si>
  <si>
    <t>КАР-В-ГЕО6013</t>
  </si>
  <si>
    <t>Размер 100*140см. Винил</t>
  </si>
  <si>
    <t>КАР-В-ГЕО6014</t>
  </si>
  <si>
    <t>КАР-В-ГЕО6015</t>
  </si>
  <si>
    <t>КАР-В-ГЕО6016</t>
  </si>
  <si>
    <t>КАР-В-ГЕО6017</t>
  </si>
  <si>
    <t>КАР-В-ГЕО6018</t>
  </si>
  <si>
    <t>КАР-В-ГЕО6019</t>
  </si>
  <si>
    <t>КАР-В-ГЕО6020</t>
  </si>
  <si>
    <t>КАР-В-ГЕО6021</t>
  </si>
  <si>
    <t>КАР-В-ГЕО6022</t>
  </si>
  <si>
    <t>КАР-В-ГЕО6023</t>
  </si>
  <si>
    <t>КАР-В-ГЕО6024</t>
  </si>
  <si>
    <t>КАР-В-ГЕО7001</t>
  </si>
  <si>
    <t>КАР-В-ГЕО7002</t>
  </si>
  <si>
    <t>КАР-В-ГЕО7003</t>
  </si>
  <si>
    <t>КАР-В-ГЕО7004</t>
  </si>
  <si>
    <t>КАР-В-ГЕО7005</t>
  </si>
  <si>
    <t>КАР-В-ГЕО7006</t>
  </si>
  <si>
    <t>КАР-В-ГЕО7007</t>
  </si>
  <si>
    <t>КАР-В-ГЕО7008</t>
  </si>
  <si>
    <t>КАР-В-ГЕО7009</t>
  </si>
  <si>
    <t>КАР-В-ГЕО7010</t>
  </si>
  <si>
    <t>КАР-В-ГЕО7011</t>
  </si>
  <si>
    <t>КАР-В-ГЕО7012</t>
  </si>
  <si>
    <t>КАР-В-ГЕО7013</t>
  </si>
  <si>
    <t>КАР-В-ГЕО7014</t>
  </si>
  <si>
    <t>КАР-В-ГЕО7015</t>
  </si>
  <si>
    <t>КАР-В-ГЕО7016</t>
  </si>
  <si>
    <t>КАР-В-ГЕО7017</t>
  </si>
  <si>
    <t>Австралия и Океания. Физическая карта  7 класс</t>
  </si>
  <si>
    <t>КАР-В-ГЕО7018</t>
  </si>
  <si>
    <t>КАР-В-ГЕО7019</t>
  </si>
  <si>
    <t>КАР-В-ГЕО7020</t>
  </si>
  <si>
    <t>КАР-В-ГЕО7021</t>
  </si>
  <si>
    <t>КАР-В-ГЕО7022</t>
  </si>
  <si>
    <t>КАР-В-ГЕО7023</t>
  </si>
  <si>
    <t>КАР-В-ГЕО7024</t>
  </si>
  <si>
    <t>КАР-В-ГЕО7025</t>
  </si>
  <si>
    <t>КАР-В-ГЕО7026</t>
  </si>
  <si>
    <t>КАР-В-ГЕО7027</t>
  </si>
  <si>
    <t>КАР-В-ГЕО7028</t>
  </si>
  <si>
    <t>КАР-В-ГЕО7029</t>
  </si>
  <si>
    <t>КАР-В-ГЕО7030</t>
  </si>
  <si>
    <t>КАР-В-ГЕО7031</t>
  </si>
  <si>
    <t>КАР-В-ГЕО7032</t>
  </si>
  <si>
    <t>КАР-В-ГЕО7033</t>
  </si>
  <si>
    <t>КАР-В-ГЕО7034</t>
  </si>
  <si>
    <t>КАР-В-ГЕО7035</t>
  </si>
  <si>
    <t>КАР-В-ГЕО7036</t>
  </si>
  <si>
    <t>КАР-В-ГЕО7037</t>
  </si>
  <si>
    <t>КАР-В-ГЕО7038</t>
  </si>
  <si>
    <t>КАР-В-ГЕО7039</t>
  </si>
  <si>
    <t>КАР-В-ГЕО7040</t>
  </si>
  <si>
    <t>КАР-В-ГЕО7041</t>
  </si>
  <si>
    <t>КАР-В-ГЕО7042</t>
  </si>
  <si>
    <t>КАР-В-ГЕО7043</t>
  </si>
  <si>
    <t>КАР-В-ГЕО7044</t>
  </si>
  <si>
    <t>КАР-В-ГЕО7045</t>
  </si>
  <si>
    <t>КАР-В-ГЕО7046</t>
  </si>
  <si>
    <t>КАР-В-ГЕО7047</t>
  </si>
  <si>
    <t>КАР-В-ГЕО7048</t>
  </si>
  <si>
    <t>КАР-В-ГЕО7049</t>
  </si>
  <si>
    <t>КАР-В-ГЕО7050</t>
  </si>
  <si>
    <t>КАР-В-ГЕО7051</t>
  </si>
  <si>
    <t>КАР-В-ГЕО7052</t>
  </si>
  <si>
    <t>КАР-В-ГЕО7053</t>
  </si>
  <si>
    <t>КАР-В-ГЕО7054</t>
  </si>
  <si>
    <t>КАР-В-ГЕО7055</t>
  </si>
  <si>
    <t>КАР-В-ГЕО7056</t>
  </si>
  <si>
    <t>КАР-В-ГЕО7057</t>
  </si>
  <si>
    <t>КАР-В-ГЕО7058</t>
  </si>
  <si>
    <t>КАР-В-ГЕО7059</t>
  </si>
  <si>
    <t>КАР-В-ГЕО7060</t>
  </si>
  <si>
    <t>КАР-В-ГЕО7061</t>
  </si>
  <si>
    <t>КАР-В-ГЕО7062</t>
  </si>
  <si>
    <t>КАР-В-ГЕО7063</t>
  </si>
  <si>
    <t>КАР-В-ГЕО7064</t>
  </si>
  <si>
    <t>КАР-В-ГЕО7065</t>
  </si>
  <si>
    <t>КАР-В-ГЕО7066</t>
  </si>
  <si>
    <t>КАР-В-ГЕО7067</t>
  </si>
  <si>
    <t>КАР-В-ГЕО7068</t>
  </si>
  <si>
    <t>КАР-В-ГЕО7069</t>
  </si>
  <si>
    <t>КАР-В-ГЕО7070</t>
  </si>
  <si>
    <t>КАР-В-ГЕО7071</t>
  </si>
  <si>
    <t>КАР-В-ГЕО7072</t>
  </si>
  <si>
    <t>КАР-В-ГЕО7073</t>
  </si>
  <si>
    <t>КАР-В-ГЕО7074</t>
  </si>
  <si>
    <t>КАР-В-ГЕО7075</t>
  </si>
  <si>
    <t>КАР-В-ГЕО7076</t>
  </si>
  <si>
    <t>КАР-В-ГЕО7077</t>
  </si>
  <si>
    <t>КАР-В-ГЕО7078</t>
  </si>
  <si>
    <t>КАР-В-ГЕО7079</t>
  </si>
  <si>
    <t>КАР-В-ГЕО7080</t>
  </si>
  <si>
    <t>КАР-В-ГЕО7081</t>
  </si>
  <si>
    <t>КАР-В-ГЕО7082</t>
  </si>
  <si>
    <t>КАР-В-ГЕО7083</t>
  </si>
  <si>
    <t>КАР-В-ГЕО7084</t>
  </si>
  <si>
    <t>КАР-В-ГЕО7085</t>
  </si>
  <si>
    <t>КАР-В-ГЕО7086</t>
  </si>
  <si>
    <t>КАР-В-ГЕО7087</t>
  </si>
  <si>
    <t>КАР-В-ГЕО7088</t>
  </si>
  <si>
    <t>КАР-В-ГЕО89001</t>
  </si>
  <si>
    <t>КАР-В-ГЕО89002</t>
  </si>
  <si>
    <t>КАР-В-ГЕО89003</t>
  </si>
  <si>
    <t>КАР-В-ГЕО89004</t>
  </si>
  <si>
    <t>КАР-В-ГЕО89005</t>
  </si>
  <si>
    <t>КАР-В-ГЕО89006</t>
  </si>
  <si>
    <t>КАР-В-ГЕО89007</t>
  </si>
  <si>
    <t>КАР-В-ГЕО89008</t>
  </si>
  <si>
    <t>КАР-В-ГЕО89009</t>
  </si>
  <si>
    <t>КАР-В-ГЕО89010</t>
  </si>
  <si>
    <t>КАР-В-ГЕО89011</t>
  </si>
  <si>
    <t>Карта «Экологические проблемы России» 8-9 классы</t>
  </si>
  <si>
    <t>КАР-В-ГЕО89012</t>
  </si>
  <si>
    <t>КАР-В-ГЕО89013</t>
  </si>
  <si>
    <t>КАР-В-ГЕО89014</t>
  </si>
  <si>
    <t>КАР-В-ГЕО89015</t>
  </si>
  <si>
    <t>КАР-В-ГЕО89016</t>
  </si>
  <si>
    <t>КАР-В-ГЕО89017</t>
  </si>
  <si>
    <t>КАР-В-ГЕО89018</t>
  </si>
  <si>
    <t>КАР-В-ГЕО89019</t>
  </si>
  <si>
    <t>КАР-В-ГЕО89020</t>
  </si>
  <si>
    <t>КАР-В-ГЕО89021</t>
  </si>
  <si>
    <t>КАР-В-ГЕО89022</t>
  </si>
  <si>
    <t>КАР-В-ГЕО89023</t>
  </si>
  <si>
    <t>КАР-В-ГЕО89024</t>
  </si>
  <si>
    <t>КАР-В-ГЕО89025</t>
  </si>
  <si>
    <t>КАР-В-ГЕО89026</t>
  </si>
  <si>
    <t>КАР-В-ГЕО89027</t>
  </si>
  <si>
    <t>КАР-В-ГЕО89028</t>
  </si>
  <si>
    <t>КАР-В-ГЕО89029</t>
  </si>
  <si>
    <t>КАР-В-ГЕО89030</t>
  </si>
  <si>
    <t>КАР-В-ГЕО89031</t>
  </si>
  <si>
    <t>КАР-В-ГЕО89032</t>
  </si>
  <si>
    <t>КАР-В-ГЕО89033</t>
  </si>
  <si>
    <t>КАР-В-ГЕО89034</t>
  </si>
  <si>
    <t>КАР-В-ГЕО89035</t>
  </si>
  <si>
    <t>КАР-В-ГЕО89036</t>
  </si>
  <si>
    <t>КАР-В-ГЕО89037</t>
  </si>
  <si>
    <t>КАР-В-ГЕО89038</t>
  </si>
  <si>
    <t>КАР-В-ГЕО89039</t>
  </si>
  <si>
    <t>КАР-В-ГЕО89040</t>
  </si>
  <si>
    <t>КАР-В-ГЕО89041</t>
  </si>
  <si>
    <t>КАР-В-ГЕО89042</t>
  </si>
  <si>
    <t>КАР-В-ГЕО89043</t>
  </si>
  <si>
    <t>КАР-В-ГЕО89044</t>
  </si>
  <si>
    <t>КАР-В-ГЕО89045</t>
  </si>
  <si>
    <t>КАР-В-ГЕО89046</t>
  </si>
  <si>
    <t>КАР-В-ГЕО89047</t>
  </si>
  <si>
    <t>КАР-В-ГЕО89048</t>
  </si>
  <si>
    <t>КАР-В-ГЕО89049</t>
  </si>
  <si>
    <t>КАР-В-ГЕО89050</t>
  </si>
  <si>
    <t>КАР-В-ГЕО89051</t>
  </si>
  <si>
    <t>КАР-В-ГЕО89052</t>
  </si>
  <si>
    <t>КАР-В-ГЕО89053</t>
  </si>
  <si>
    <t>КАР-В-ГЕО89054</t>
  </si>
  <si>
    <t>КАР-В-ГЕО89055</t>
  </si>
  <si>
    <t>КАР-В-ГЕО89056</t>
  </si>
  <si>
    <t>КАР-В-ГЕО89057</t>
  </si>
  <si>
    <t>КАР-В-ГЕО89058</t>
  </si>
  <si>
    <t>КАР-В-ГЕО89059</t>
  </si>
  <si>
    <t>КАР-В-ГЕО89060</t>
  </si>
  <si>
    <t>КАР-В-ГЕО89061</t>
  </si>
  <si>
    <t>КАР-В-ГЕО89062</t>
  </si>
  <si>
    <t>КАР-В-ГЕО89063</t>
  </si>
  <si>
    <t>КАР-В-ГЕО89064</t>
  </si>
  <si>
    <t>КАР-В-ГЕО89065</t>
  </si>
  <si>
    <t>КАР-В-ГЕО89066</t>
  </si>
  <si>
    <t>КАР-В-ГЕО89067</t>
  </si>
  <si>
    <t>КАР-В-ГЕО89068</t>
  </si>
  <si>
    <t>КАР-В-ГЕО89069</t>
  </si>
  <si>
    <t>КАР-В-ГЕО89070</t>
  </si>
  <si>
    <t>КАР-В-ГЕО89071</t>
  </si>
  <si>
    <t>КАР-В-ГЕО89072</t>
  </si>
  <si>
    <t>КАР-В-ГЕО89073</t>
  </si>
  <si>
    <t>КАР-В-ГЕО89074</t>
  </si>
  <si>
    <t>КАР-В-ГЕО89075</t>
  </si>
  <si>
    <t>КАР-В-ГЕО89076</t>
  </si>
  <si>
    <t>КАР-В-ГЕО89077</t>
  </si>
  <si>
    <t>КАР-В-ГЕО89078</t>
  </si>
  <si>
    <t>КАР-В-ГЕО89079</t>
  </si>
  <si>
    <t>КАР-В-ГЕО89080</t>
  </si>
  <si>
    <t>КАР-В-ГЕО89081</t>
  </si>
  <si>
    <t>КАР-В-ГЕО89082</t>
  </si>
  <si>
    <t>КАР-В-ГЕО89083</t>
  </si>
  <si>
    <t>КАР-В-ГЕО89084</t>
  </si>
  <si>
    <t>КАР-В-ГЕО89085</t>
  </si>
  <si>
    <t>КАР-В-ГЕО89086</t>
  </si>
  <si>
    <t>КАР-В-ГЕО89087</t>
  </si>
  <si>
    <t>КАР-В-ГЕО89088</t>
  </si>
  <si>
    <t>КАР-В-ГЕО89089</t>
  </si>
  <si>
    <t>КАР-В-ГЕО89090</t>
  </si>
  <si>
    <t>КАР-В-ГЕО89091</t>
  </si>
  <si>
    <t>КАР-В-ГЕО89092</t>
  </si>
  <si>
    <t>КАР-В-ГЕО89093</t>
  </si>
  <si>
    <t>КАР-В-ГЕО89094</t>
  </si>
  <si>
    <t>КАР-В-ГЕО89095</t>
  </si>
  <si>
    <t>КАР-В-ГЕО89096</t>
  </si>
  <si>
    <t>КАР-В-ГЕО89097</t>
  </si>
  <si>
    <t>Дальний Восток. Физическая карта 8-9 классы 8-9 классы</t>
  </si>
  <si>
    <t>КАР-В-ГЕО89098</t>
  </si>
  <si>
    <t>Восточная Сибирь. Физическая карта 8-9 классы 8-9 классы</t>
  </si>
  <si>
    <t>КАР-В-ГЕО89099</t>
  </si>
  <si>
    <t>КАР-В-ГЕО89100</t>
  </si>
  <si>
    <t>КАР-В-ГЕО89101</t>
  </si>
  <si>
    <t>КАР-В-ГЕО89102</t>
  </si>
  <si>
    <t>КАР-В-ГЕО10001</t>
  </si>
  <si>
    <t>КАР-В-ГЕО10002</t>
  </si>
  <si>
    <t>КАР-В-ГЕО10003</t>
  </si>
  <si>
    <t>КАР-В-ГЕО10004</t>
  </si>
  <si>
    <t>КАР-В-ГЕО10005</t>
  </si>
  <si>
    <t>КАР-В-ГЕО10006</t>
  </si>
  <si>
    <t>КАР-В-ГЕО10007</t>
  </si>
  <si>
    <t>КАР-В-ГЕО10008</t>
  </si>
  <si>
    <t>КАР-В-ГЕО10009</t>
  </si>
  <si>
    <t>КАР-В-ГЕО10010</t>
  </si>
  <si>
    <t>КАР-В-ГЕО10011</t>
  </si>
  <si>
    <t>КАР-В-ГЕО10012</t>
  </si>
  <si>
    <t>КАР-В-ГЕО10013</t>
  </si>
  <si>
    <t>КАР-В-ГЕО10014</t>
  </si>
  <si>
    <t>КАР-В-ГЕО10015</t>
  </si>
  <si>
    <t>КАР-В-ГЕО10016</t>
  </si>
  <si>
    <t>КАР-В-ГЕО10017</t>
  </si>
  <si>
    <t>КАР-В-ГЕО10018</t>
  </si>
  <si>
    <t>КАР-В-ГЕО10019</t>
  </si>
  <si>
    <t>КАР-В-ГЕО10020</t>
  </si>
  <si>
    <t>КАР-В-ГЕО10021</t>
  </si>
  <si>
    <t>КАР-В-ГЕО10022</t>
  </si>
  <si>
    <t>КАР-В-ГЕО10023</t>
  </si>
  <si>
    <t>КАР-В-ГЕО10024</t>
  </si>
  <si>
    <t>КАР-В-ГЕО10025</t>
  </si>
  <si>
    <t>КАР-В-ГЕО10026</t>
  </si>
  <si>
    <t>КАР-В-ГЕО10027</t>
  </si>
  <si>
    <t>КАР-В-ГЕО10028</t>
  </si>
  <si>
    <t>КАР-В-ГЕО10029</t>
  </si>
  <si>
    <t>КАР-В-ГЕО10030</t>
  </si>
  <si>
    <t>КАР-В-ГЕО10031</t>
  </si>
  <si>
    <t>КАР-В-ГЕО10032</t>
  </si>
  <si>
    <t>КАР-В-ГЕО10033</t>
  </si>
  <si>
    <t>КАР-В-ГЕО10034</t>
  </si>
  <si>
    <t>КАР-В-ГЕО10035</t>
  </si>
  <si>
    <t>КАР-В-ГЕО10036</t>
  </si>
  <si>
    <t>КАР-В-ГЕО10037</t>
  </si>
  <si>
    <t>КАР-В-ГЕО10038</t>
  </si>
  <si>
    <t>КАР-В-ГЕО10039</t>
  </si>
  <si>
    <t>КАР-В-ГЕО10040</t>
  </si>
  <si>
    <t>КАР-В-ГЕО10041</t>
  </si>
  <si>
    <t>КАР-В-ГЕО10042</t>
  </si>
  <si>
    <t>КАР-В-ГЕО10043</t>
  </si>
  <si>
    <t>КАР-В-ГЕО10044</t>
  </si>
  <si>
    <t>КАР-В-ГЕО10045</t>
  </si>
  <si>
    <t>КАР-В-ГЕО10046</t>
  </si>
  <si>
    <t>КАР-В-ГЕО10047</t>
  </si>
  <si>
    <t>КАР-В-ГЕО10048</t>
  </si>
  <si>
    <t>КАР-В-ГЕО10049</t>
  </si>
  <si>
    <t>КАР-В-ГЕО10050</t>
  </si>
  <si>
    <t>КАР-В-ГЕО10051</t>
  </si>
  <si>
    <t>КАР-В-ГЕО10052</t>
  </si>
  <si>
    <t>КАР-В-ГЕО10053</t>
  </si>
  <si>
    <t>КАР-В-ГЕО10054</t>
  </si>
  <si>
    <t>КАР-В-ГЕО10055</t>
  </si>
  <si>
    <t>КАР-В-ГЕО10056</t>
  </si>
  <si>
    <t>КАР-Б-ГЕО10057</t>
  </si>
  <si>
    <t xml:space="preserve">Карта России общегеографическая </t>
  </si>
  <si>
    <t>Размер1400*1000мм Бумага 150 гр/м2, печать экосольвентная, ламинация матовая односторонняя</t>
  </si>
  <si>
    <t>КАР-Б-ГЕО10058</t>
  </si>
  <si>
    <t>1000*700мм бумага 150 гр/м2, печать экосольвентная, ламинация матовая односторонняя</t>
  </si>
  <si>
    <t>КАР-В-ГЕО10059</t>
  </si>
  <si>
    <t>КАР-В-ГЕО10060</t>
  </si>
  <si>
    <t xml:space="preserve">
Размер 100*700см.Винил.</t>
  </si>
  <si>
    <t>КАР-Б-ГЕО10059</t>
  </si>
  <si>
    <t>Комплект карт География 6 класс</t>
  </si>
  <si>
    <t xml:space="preserve">Размер 100*140см.Бумага.  Ламинация
Состав комплекта:
1. Физическая карта полушарий
2. Политическая карта полушарий
3. Политическая карта мира,
4. Великие географические открытия,
5. Топографическая карта и условные знаки,
6. Природные зоны России
7. Физическая карта России
8. Физическая карта Арктики
9. Физическая карта Антарктики
10. Океаны
11. Крупнейшие вулканы и землетрясения мира
12. Физическая карта мира
</t>
  </si>
  <si>
    <t>КАР-Б-ГЕО10060</t>
  </si>
  <si>
    <t>Комплект карт География 7 класс</t>
  </si>
  <si>
    <t xml:space="preserve">Размер 100*140см.Бумага.  Ламинация
Состав комплекта:
1. Климатические пояса и области мира
2. Природные зоны мира
3. Тихий океан. Комплексная карта
4. Индийский океан. Комплексная карта
5. Атлантический океан. Комплексная карта
6. Северный Ледовитый океан. Комплексная карта
7. Южный океан. Комплексная карта
8. Народы и плотность населения мира
9. Часовые пояса мира
10. Строение земной коры и полезные ископаемые мира
11. Климатическая карта мира
12. Растительность мира
13. Важнейшие культурные растения мира
14. Почвенная карта мира
15. Африка. Физическая карта
16. Африка. Политическая карта
17. Австралия и Океания. Физическая карта 
18. Австралия и Океания. Политическая карта 
19. Северная Америка. Физическая карта
20. Северная Америка. Политическая карта
21. Южная Америка. Физическая карта
22. Южная Америка. Политическая карта
23. Европа. Физическая карта
24. Европа. Политическая карта
25. Евразия. Физическая карта
26. Евразия. Политическая карта
27. Азия. Физическая карта
28. Азия. Политическая карта
29. Африка. Хозяйственная деятельность населения
30. Австралия и Новая Зеландия. Хозяйственная деятельность населения
31. Северная Америка. Хозяйственная деятельность населения
32. Южная Америка. Хозяйственная деятельность населения
33. Зарубежная Азия. Хозяйственная деятельность населения
34. Зарубежная Европа. Хозяйственная деятельность населения
35. Зоогеографическая карта мира
36. Особо охраняемые территории мира
37. Тихий океан. Физическая карта
38. Атлантический океан. Физическая карта
39. Индийский океан. Физическая карта
40. Северный Ледовитый океан. Физическая карта
41. Южный океан. Физическая карта
42. Мировой океан
43. Антарктида. Комплексная карта
44. Важнейшие географические открытия и путешествия
</t>
  </si>
  <si>
    <t>КАР-Б-ГЕО10061</t>
  </si>
  <si>
    <t>Комплект карт География 10 класс</t>
  </si>
  <si>
    <t xml:space="preserve">Размер 100*140см.Бумага.  Ламинация
Состав комплекта:
1. Политическая карта мира
2. Народы мира
3. Религии мира
4. Население мира
5. Минеральные ресурсы мира
6. Экологические проблемы мира
7. Электроэнергетика мира
8. Транспорт мира
9. Сельское хозяйство мира
10. Промышленность мира
11. Агроклиматические ресурсы мира
12. Глобальные проблемы человечества
13. США. Общегеографическая карта 
14. США. Социально-экономическая карта 
15. Япония. Общегеографическая карта 
16. Япония. Социально-экономическая карта 
17. Китай. Общегеографическая карта 
18. Китай. Социально-экономическая карта 
19. Государства Зарубежной Европы. Социально-экономическая карта 
20. Государства Зарубежной Азии. Социально-экономическая карта 
21. Государства Африки. Социально-экономическая карта 
22. Государства Северной Америки. Социально-экономическая карта 
23. Государства Латинской Америки. Социально-экономическая карта 
24. Австралия и Новая Зеландия. Социально-экономическая карта 
25. Мировая добыча нефти и природного газа
26. Уровень социально-экономического развития стран мира
27. Международные организации
28. Памятники истории и культуры, находящиеся под охраной ЮНЕСКО
</t>
  </si>
  <si>
    <t>КАР-Б-ГЕО10062</t>
  </si>
  <si>
    <t xml:space="preserve">Комплект настенных учебных карт для 8-9 классов </t>
  </si>
  <si>
    <t xml:space="preserve">Размер 100*140см.Бумага.  Ламинация
Состав комплекта:
1. Физическая карта России 
2. Агроклиматические ресурсы России 
3. Федеративное устройство Российской Федерации 
4. Водные ресурсы России 
5. Земельные ресурсы России 
6. Народы России 
7. Население России 
8. Природные зоны и биологические ресурсы России 
9. Карта растительности России 
10. Геологическая карта России 
11. Экологические проблемы России 
12. Агропромышленный комплекс России 
13. Транспорт России 
14. Нефтяная промышленность России 
15. Электроэнергетика России 
16. Химическая и нефтехимическая промышленность России 
17. Лесная промышленность России 
18. Минеральные ресурсы России 
19. Климатическая карта России 
20. Тектоническое строение территории России 
21. Почвенная карта России 
22. Климатическое районирование территории России 
23. Рекреационные ресурсы России 
24. Экономические районы России 
25. Газовая промышленность России 
26. Легкая и пищевая промышленность России 
27. Машиностроение и металлообработка России 
28. Черная и цветная металлургия России 
29. Географические исследования и открытия территории России 
30. Угольная и сланцевая промышленность России 
31. Особо охраняемые природные территории России 
32. Социально-экономическая карта России 
33. Восточно-Европейская (Русская) равнина. Физическая карта 
34. Север и Северо-Запад Европейской части России. Физическая карта 
35. Северный и Северо-Западный экономические районы. Социально-экономическая карта 
36. Центральная Россия. Физическая карта 
37. Центральный, Центрально-черноземный и Волго-Вятский экономические районы. Социально-экономическая карта 
38. Поволжье. Физическая карта 
39. Поволжский экономический район. Социально-экономическая карта 
40. Юг Европейской части России. Физическая карта 
41. Северо-Кавказский экономический район. Социально-экономическая карта 
42. Урал. Физическая карта 
43. Уральский экономический район. Социально-экономическая карта 
44. Западная Сибирь. Физическая карта 
45. Западно-Сибирский экономический район. Социально-экономическая карта 
46. Дальний Восток. Физическая карта 
47. Восточная Сибирь. Физическая карта 
48. Восточно-Сибирский экономический район. Социально-экономическая карта 
49. Дальневосточный экономический район. Социально-экономическая карта 
50. Часовые пояса России 
51. Физико-географическое районирование территории России 
</t>
  </si>
  <si>
    <t xml:space="preserve"> ЛЮКС-ТЧР-66</t>
  </si>
  <si>
    <t>Табличка ТР навигац панель</t>
  </si>
  <si>
    <t xml:space="preserve">В случае размещения центра в общем здании, табличка для навигационной панели 
размером 400 х 150 мм.
</t>
  </si>
  <si>
    <t xml:space="preserve"> К-ТЧР-18</t>
  </si>
  <si>
    <t>Табличка ТР</t>
  </si>
  <si>
    <t xml:space="preserve">Табличка размером 250×150 мм
</t>
  </si>
  <si>
    <t xml:space="preserve"> К-ТЧР-19</t>
  </si>
  <si>
    <t>Наклейка ТР</t>
  </si>
  <si>
    <t xml:space="preserve">Наклейка Точка роста 300×400 мм 
(комплект из 10 штук, упаковка)
</t>
  </si>
  <si>
    <t xml:space="preserve"> К-ТЧР-20</t>
  </si>
  <si>
    <t xml:space="preserve">Логотип ТР </t>
  </si>
  <si>
    <t xml:space="preserve">Объемные буквы (просто буквы без основы толщина букв 5 мм+ трафарет для удобства монтажа) — Логотип точки роста 1500×490 мм.
</t>
  </si>
  <si>
    <t xml:space="preserve"> К-ТЧР-21</t>
  </si>
  <si>
    <t xml:space="preserve">Объемные буквы (просто буквы без основы толщина букв 10мм оргстекло + трафарет для удобства монтажа) — Логотип точки роста 1500×490 мм
</t>
  </si>
  <si>
    <t xml:space="preserve"> К-ТЧР-22</t>
  </si>
  <si>
    <t>Объемные буквы на основе оргстекла. Толщина букв 10мм  — Логотип точки роста 1500×490 мм</t>
  </si>
  <si>
    <t xml:space="preserve"> К-ТЧР-23</t>
  </si>
  <si>
    <t>Объемные буквы на основе ПВХ 3 мм  толщина букв 10мм  — Логотип точки роста 1500×490 мм</t>
  </si>
  <si>
    <t xml:space="preserve"> К-ТЧР-24</t>
  </si>
  <si>
    <t>Объемные буквы на основе ПВХ 3 мм  толщина букв 5 мм  — Логотип точки роста 1500×490 мм</t>
  </si>
  <si>
    <t xml:space="preserve"> К-ТЧР-25</t>
  </si>
  <si>
    <t>Вывеска ТР</t>
  </si>
  <si>
    <t>Вывеска на баннерной ткани, размером 3000 х 340 мм.
По периметру вывески, пробиты стальные кольца, с интервалом ~ 300 мм, что позволит надежно закрепить ее на козырьке здания или на фасаде.</t>
  </si>
  <si>
    <t>ПР-ЗОН001</t>
  </si>
  <si>
    <t>Пресс-зона</t>
  </si>
  <si>
    <t>Пресс-зона, размер 3000 х 2000 мм. Представляет из себя разборную металлоконструкцию, габаритными размерами 3000 х 2000 мм. На металлоконструкцию натягивается баннерная ткань с фирменным фоном центра «Точка роста». Используется для проведения мероприятий с присутствием прессы или любых других, требующих официального освещения. Конструкция легко собирается и разбирается. В сложенном состоянии занимает минимум места.</t>
  </si>
  <si>
    <t>КО-ВИЗ001</t>
  </si>
  <si>
    <t>Комплект Визитных карточек</t>
  </si>
  <si>
    <t>Визитные карточки размер 90 х 50 мм. Изготовлены из плотной матовой бумаги, полноцветная печать. (комплект из 240 штук)</t>
  </si>
  <si>
    <t>КО-БЕДЖ01</t>
  </si>
  <si>
    <t xml:space="preserve">Бэйджи комплект </t>
  </si>
  <si>
    <t>Бэйджи со шнурком на шею 100 х 75 мм, персонализированные. Пластиковый сливер, шнурок, полноцветная печать. (комплект из 30 штук)</t>
  </si>
  <si>
    <t xml:space="preserve"> К-ТЧР-26</t>
  </si>
  <si>
    <t>Значок с логотипом ТР</t>
  </si>
  <si>
    <t>Значок с логотипом центра и\или дополнительной информацией. Металл\пластик, булавка, размер 37 мм. Полноцветная печать. (Комплект из 30 штук)</t>
  </si>
  <si>
    <t xml:space="preserve"> К-ТЧР-01 </t>
  </si>
  <si>
    <t xml:space="preserve">Стенд </t>
  </si>
  <si>
    <t xml:space="preserve">Стенд с алюминиевым профилем ПВХ
Точка роста (1500×1000 мм ) 6 карманов для сменной информации, формата А4
</t>
  </si>
  <si>
    <t>1500×1000 мм</t>
  </si>
  <si>
    <t xml:space="preserve"> К-ТЧР-02</t>
  </si>
  <si>
    <t xml:space="preserve">Стенд «Возникновение шахмат» </t>
  </si>
  <si>
    <t xml:space="preserve">Стенд с пластиковым профилем ПВХ 700×1000 мм
</t>
  </si>
  <si>
    <t>700×1000 мм</t>
  </si>
  <si>
    <t xml:space="preserve"> К-ТЧР-03</t>
  </si>
  <si>
    <t>Стенд «Правила поведения во время игры в шахматы»</t>
  </si>
  <si>
    <t xml:space="preserve"> К-ТЧР-04</t>
  </si>
  <si>
    <t xml:space="preserve"> Стенд «Как ходят фигуры»</t>
  </si>
  <si>
    <t xml:space="preserve"> К-ТЧР-05</t>
  </si>
  <si>
    <t xml:space="preserve"> Стенд «Чемпионы мира по шахматам» </t>
  </si>
  <si>
    <t xml:space="preserve"> К-ТЧР-06</t>
  </si>
  <si>
    <t xml:space="preserve"> Стенд «Робототехника»</t>
  </si>
  <si>
    <t xml:space="preserve"> К-ТЧР-07</t>
  </si>
  <si>
    <t>Стенд «Первые шаги в робототехнике»</t>
  </si>
  <si>
    <t xml:space="preserve"> К-ТЧР-08</t>
  </si>
  <si>
    <t xml:space="preserve"> Стенд «Применение роботов»</t>
  </si>
  <si>
    <t xml:space="preserve"> К-ТЧР-09</t>
  </si>
  <si>
    <t xml:space="preserve"> Портрет «Архимед»</t>
  </si>
  <si>
    <t xml:space="preserve">Портрет в алюминиевом профиле. ПВХ 400×500 мм
</t>
  </si>
  <si>
    <t>400×500 мм</t>
  </si>
  <si>
    <t xml:space="preserve"> К-ТЧР-10</t>
  </si>
  <si>
    <t xml:space="preserve"> Портрет «Евклид»</t>
  </si>
  <si>
    <t xml:space="preserve"> К-ТЧР-11</t>
  </si>
  <si>
    <t xml:space="preserve"> Портрет «Исаак Ньютон»</t>
  </si>
  <si>
    <t xml:space="preserve"> К-ТЧР-13</t>
  </si>
  <si>
    <t xml:space="preserve"> Портрет «Пифагор Самосский»</t>
  </si>
  <si>
    <t xml:space="preserve"> К-ТЧР-14</t>
  </si>
  <si>
    <t xml:space="preserve">Портрет «Рене Декарт» </t>
  </si>
  <si>
    <t xml:space="preserve"> К-ТЧР-12</t>
  </si>
  <si>
    <t>Портрет Карл Фридрих Гаусс</t>
  </si>
  <si>
    <t xml:space="preserve"> ЛЮКС-ТЧР-65</t>
  </si>
  <si>
    <t xml:space="preserve">Табличка ТР </t>
  </si>
  <si>
    <t xml:space="preserve">Основа из ударопрочного материала, полноцветная высококачественная печать 1440 точек на дюйм. 
Усиленная защита изображения от действия ультрафиолетового излучения, влаги, механических повреждений. 
Прочная алюминиевая рама (серебро\золото), 800 * 600 мм крепежный комплект.
</t>
  </si>
  <si>
    <t xml:space="preserve">УОК «ОБЖ». </t>
  </si>
  <si>
    <t>ЛКХ-1</t>
  </si>
  <si>
    <t>"Стол лабораторный демонстрационный с надстройкой по химии "</t>
  </si>
  <si>
    <t xml:space="preserve">Состав:
Стол — 1 шт; 
Колба круглодонная 50 мл — 1 шт;
Колба круглодонная 100 мл — 1 шт;
Колба плоскодонная 50 мл — 1 шт;
Колба плоскодонная 100 мл — 1 шт;
Колба коническая 100 мл — 3 шт;
Чаша кристаллизационная — 1 шт;
Чашка Петри — 1 шт;
Фильтры обеззоленные — 1 шт;
Промывалка 250 мл — 1 шт;
Мензурка 100 мл — 1 шт;
выпарительная чаша №1 — 1 шт;
Ступка№1— 1 шт;
Пест №1 — 1 шт;
Кружка фарфоровая №1 с носиком 250 мл— 1 шт;
Стакан фарфоровый №3 150 мл— 1 шт;
Тигель средний с крышкой 100 мл — 1 шт;
Тигель высокий №3— 1 шт;
Тигель высокий №1— 1 шт;
Шпатель фарфоровый №1— 1 шт;
Пробирка Флоринского  — 300 шт;
Пробирка химическая 14х120 мм — 100 шт;
Пробирка химическая 16х150 мм — 50 шт;
штатив для пробирок 20 гнезд — 1 шт;
штатив для пробирок 40 гнезд — 1 шт;
стакан лабораторный 50 л — 1 шт;
стакан лабораторный 100 мл — 1 шт;
Стакан полипропиленовый 25 мл — 1 шт;
Стакан полипропиленовый 30 мл — 1 шт;
Воронка лабораторная — 1 шт;
Планшетка для капельных реакций — 1 шт;
Периодическая система Менделеева/Растворимость кислот — 1 шт;
Трубка ПВХ прозрачная — 1 шт;
Цилиндр мерный 100 мл на подставке — 1 шт;
Цилиндр мерный 50 мл на подставке — 1 шт;
Термометр (0-100 град.) — 1 шт;
Термометр -10…+100 — 1 шт;
Весы электронные — 1 шт;
Секундомер электронный — 1 шт;
Линейка — 1 шт; 
Лупа ручная — 1 шт;
Комплект стаканчиков для взвешивания — 1 шт;
Ареометр — 1 шт;
индикаторная бумага — 1 шт;
Карандаш — 1 шт;
Воронка делительная — 1 шт;
Ёрш пробирочный — 1 шт;
Пробирка мерная — 5 шт;
Пипетка в футляре — 3 шт;
Пипетка измерительная 25 мл — 1 шт;
Пипетка измерительная 10 мл — 1 шт;
Пробирка химическая 21х200 мм — 200 шт;
Штатив лабораторный — 1 шт;
Зажим пробирочный — 1 шт;
Ложка для сжигания веществ — 1 шт;
Ложка-шпатель — 1 шт;
Пинцет — 1 шт;
Ножницы — 1 шт;
Щипцы тигельные — 1 шт;
Скальпель брюшистый — 1 шт;
Магнит — 1 шт;
Сетка латунная распылительная — 1 шт;
Калориметр с нагревателем — 1 шт;
Нагреватель пробирок — 1 шт;
Баня лабораторная — 1 шт;
Мешалка магнитная — 1 шт;
Набор по электрохимии — 1 шт;
Подставка для круглодонных колб — 1 шт;
Цифровая лаборатория по химии — 1 шт;
Очки защитные — 1 шт;
Спиртовка — 1 шт;
Подставка для сухого горючего — 1 шт;
Трубка полимерная соединительная — 1 шт;
Петля м/б нихромовая — 5 шт;
Палочка стеклянная — 1 шт;
Комплект трубок газоотводных — 1 шт;
Прибор для получения газов — 1 шт;
Колба Энглера — 1 шт;
Стекло предметное — 1 шт;
Спички — 1 шт;
Пробка резиновая N12,5 — 2 шт;
Пробка резиновая N16— 2 шт;
Пробка силиконовая — 3 шт;
Пипетатор поршневой 10 мл — 1 шт;
колба мерная 10 мл — 1 шт;
Колба мерная 25 мл — 1 шт;
Колба мерная 50 мл — 1 шт;
Бюретка с краном 25 мл — 1 шт;
Капилярная трубка— 1 шт;
Холодильник — 1 шт;
Трубка соединительная резиновая — 1 шт;
Флакон с крышкой-капельницей — 60 шт;
Флакон с крышкой — 37 шт;
Набор этикеток самоклеящихся — 1 шт;
Лоток для раздаточного материала — 1 шт;
Микроскоп цифровой Levenhuk DTX 50 — 1 шт;
Микроскоп цифровой Levenhuk DTX 90 — 1 шт;
Ноутбук HP, 15.6, AMD 3020e 1.2ГГц, 4ГБ, 256ГБ SSD, AMD Radeon , Windows 10 Professional- — 1 шт;
Мышь оптическая, проводная, USB — 1 шт;
МФУ лазерный Pantum, A4 — 1 шт;
</t>
  </si>
  <si>
    <t>2.14.1.</t>
  </si>
  <si>
    <t>SC001-КВ</t>
  </si>
  <si>
    <r>
      <rPr>
        <sz val="12"/>
        <rFont val="Times New Roman"/>
        <family val="1"/>
        <charset val="204"/>
      </rPr>
      <t xml:space="preserve">Учебно-образовательная коллекция "Знайка"  «Математика 1 класс». </t>
    </r>
    <r>
      <rPr>
        <b/>
        <sz val="12"/>
        <rFont val="Times New Roman"/>
        <family val="1"/>
        <charset val="204"/>
      </rPr>
      <t xml:space="preserve">Числа до 20. Числа и величины. Арифметические действия. Геометрические фигуры и величины. Текстовые задачи
</t>
    </r>
    <r>
      <rPr>
        <sz val="12"/>
        <rFont val="Times New Roman"/>
        <family val="1"/>
        <charset val="204"/>
      </rPr>
      <t>USB-накопитель коробочная версия</t>
    </r>
  </si>
  <si>
    <t xml:space="preserve">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Интерактивные схемы в  наличии
Заданий 118
Тестовые вопросы  120
Пособие включает следующие темы:
1. Свойства  предметов2.  Подготовка к изучению чисел3. Пространственные представления 4. Временные понятия  5. Увеличение и уменьшение чисел6. числа от 1 до 107.Сложение и вычитание в пределах 108. Числа от 11до 209. Сложение и вычитание в пределах 2010. На сколько больше меньше11. Компоненты сложения12. Компоненты вычитания13. Переместительное и сочетательное свойство14. Равентсва и неравенства15. Компоненты задачи16. Типы задач 17. Решение задач. Прямые и обратные задания18. Решение задач вырженных  в косвенной форме19. Геометрические фигуры20. Величины. Длина21. Величины. Объём. Литр22. Величины. Масса. Киллограмм23. Уравнения 24.Виды углов. Прямой угол25. Изучение времени и календаря.26. Отношения и сопоставление размеров.
</t>
  </si>
  <si>
    <t>пункт 2.12</t>
  </si>
  <si>
    <t>https://www.myqnapcloud.com/smartshare/722e1849n2opo62q80yv66x3_2bd2i3h73l8021r9080uw0b9y811530g</t>
  </si>
  <si>
    <t>SC001-ЭЛ</t>
  </si>
  <si>
    <r>
      <rPr>
        <sz val="12"/>
        <rFont val="Times New Roman"/>
        <family val="1"/>
        <charset val="204"/>
      </rPr>
      <t xml:space="preserve">Учебно-образовательная коллекция "Знайка" «Математика 1 класс» </t>
    </r>
    <r>
      <rPr>
        <b/>
        <sz val="12"/>
        <rFont val="Times New Roman"/>
        <family val="1"/>
        <charset val="204"/>
      </rPr>
      <t xml:space="preserve">Числа до 20. Числа и величины. Арифметические действия. Геометрические фигуры и величины. Текстовые задачи
</t>
    </r>
    <r>
      <rPr>
        <sz val="12"/>
        <rFont val="Times New Roman"/>
        <family val="1"/>
        <charset val="204"/>
      </rPr>
      <t>Электронная версия</t>
    </r>
  </si>
  <si>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Интерактивные схемы в  наличии
Заданий 118
Тестовые вопросы  120
Пособие включает следующие темы:
1. Свойства  предметов2.  Подготовка к изучению чисел3. Пространственные представления 4. Временные понятия  5. Увеличение и уменьшение чисел6. числа от 1 до 107.Сложение и вычитание в пределах 108. Числа от 11до 209. Сложение и вычитание в пределах 2010. На сколько больше меньше11. Компоненты сложения12. Компоненты вычитания13. Переместительное и сочетательное свойство14. Равентсва и неравенства15. Компоненты задачи16. Типы задач 17. Решение задач. Прямые и обратные задания18. Решение задач вырженных  в косвенной форме19. Геометрические фигуры20. Величины. Длина21. Величины. Объём. Литр22. Величины. Масса. Киллограмм23. Уравнения 24.Виды углов. Прямой угол25. Изучение времени и календаря.26. Отношения и сопоставление размеров.</t>
  </si>
  <si>
    <t>Пункт 2.12</t>
  </si>
  <si>
    <t>SC002-КВ</t>
  </si>
  <si>
    <r>
      <rPr>
        <sz val="12"/>
        <rFont val="Times New Roman"/>
        <family val="1"/>
        <charset val="204"/>
      </rPr>
      <t xml:space="preserve">Учебно-образовательная коллекция "Знайка" «Математика 2 класс» часть 1. </t>
    </r>
    <r>
      <rPr>
        <b/>
        <sz val="12"/>
        <rFont val="Times New Roman"/>
        <family val="1"/>
        <charset val="204"/>
      </rPr>
      <t xml:space="preserve">Числа до 100. Числа и величины. Арифметические действия)
</t>
    </r>
    <r>
      <rPr>
        <sz val="12"/>
        <rFont val="Times New Roman"/>
        <family val="1"/>
        <charset val="204"/>
      </rPr>
      <t>USB-накопитель коробочная версия</t>
    </r>
  </si>
  <si>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Интерактивные схемы в  наличии
Заданий 102
Тестовые вопросы  105
Пособие включает следующие темы:
1. Счет с десятками 2. Числа от 11 до 1003. Сложение и вычитание в пределах 1004. Сложение и вычетание без перехода через десяток5.Сложение с переходом через десяток6.Сложение и вычитание в столбик без перехода через десяток7.Сложение с переходом через десяток8. Числовые выражения9. Проверка сложения и вычитания 10. Решение уравнений11. Единицы изменения стоимости 12. Еденицы измерения времени13. Конкретретный смысл умножение 14. Умножение и деление 15. Компоненты умножения и деления16. Переместительное свойство умножения17. Умножение и деление 2,3,418. Умножение и деление 5,6,719. Умножение и деление 8,920 Трехзначные числа21. Сложение и вычитание трехзначных чисел 22. Решение задач на замену и сравнение величин. 23. Понятие о времени (час, минута, секунда) и его использование в повседневной жизни.</t>
  </si>
  <si>
    <t>https://www.myqnapcloud.com/smartshare/722e1849n2opo62q80yv66x3_73hff490nk1o256qqtx5zx0cb14c0gg9</t>
  </si>
  <si>
    <t>SC002-ЭЛ</t>
  </si>
  <si>
    <r>
      <rPr>
        <sz val="12"/>
        <rFont val="Arial"/>
        <family val="2"/>
        <charset val="204"/>
      </rPr>
      <t xml:space="preserve">Учебно-образовательная коллекция "Знайка" «Математика 2 класс» часть 1. </t>
    </r>
    <r>
      <rPr>
        <b/>
        <sz val="12"/>
        <rFont val="Arial"/>
        <family val="2"/>
        <charset val="204"/>
      </rPr>
      <t>Числа до 100. Числа и величины. Арифметические действия)</t>
    </r>
    <r>
      <rPr>
        <sz val="12"/>
        <rFont val="Arial"/>
        <family val="2"/>
        <charset val="204"/>
      </rPr>
      <t xml:space="preserve"> Электронная версия</t>
    </r>
  </si>
  <si>
    <t>SC003-КВ</t>
  </si>
  <si>
    <r>
      <rPr>
        <sz val="12"/>
        <rFont val="Arial"/>
        <family val="2"/>
        <charset val="204"/>
      </rPr>
      <t>Учебно-образовательная коллекция "Знайка" «Математика 2 класс» часть 2.</t>
    </r>
    <r>
      <rPr>
        <b/>
        <sz val="12"/>
        <rFont val="Arial"/>
        <family val="2"/>
        <charset val="204"/>
      </rPr>
      <t xml:space="preserve"> Геометрические фигуры и величины. Текстовые задачи. Пространственные отношения </t>
    </r>
    <r>
      <rPr>
        <sz val="12"/>
        <rFont val="Arial"/>
        <family val="2"/>
        <charset val="204"/>
      </rPr>
      <t xml:space="preserve"> USB-накопитель коробочная версия</t>
    </r>
  </si>
  <si>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Интерактивные схемы в  наличии
Заданий 81
Тестовые вопросы  70
Пособие включает следующие темы:
1.Числа от  1 до 1002. Однозначные, Двузначные и трехзначные 3. Уравнения 4. Таблица умножения и деления 5. Письменное умножение и деление на однозначное число 6. Внетабличное умножение и деление.7. Деление с остатком  8. Порядок выполнения действий. 9. Доли 10. единицы времени  11. Трехзначные числа 12. Числа от 1 до 1000.   13. Сложение и вычитание трехзначных чисел    14. Обозначение чисел римскими цифрами 15. Работа с графиками и таблицами. 16. Нумерация и порядок чисел.</t>
  </si>
  <si>
    <t>https://www.myqnapcloud.com/smartshare/722e1849n2opo62q80yv66x3_afc24fi457ln201rrsu9zy0x16dbddi0</t>
  </si>
  <si>
    <t>SC003-ЭЛ</t>
  </si>
  <si>
    <r>
      <rPr>
        <sz val="12"/>
        <rFont val="Arial"/>
        <family val="2"/>
        <charset val="204"/>
      </rPr>
      <t>Учебно-образовательная коллекция "Знайка" «Математика 2 класс» часть 2.</t>
    </r>
    <r>
      <rPr>
        <b/>
        <sz val="12"/>
        <rFont val="Arial"/>
        <family val="2"/>
        <charset val="204"/>
      </rPr>
      <t xml:space="preserve"> Геометрические фигуры и величины. Текстовые задачи. Пространственные отношения</t>
    </r>
    <r>
      <rPr>
        <sz val="12"/>
        <rFont val="Arial"/>
        <family val="2"/>
        <charset val="204"/>
      </rPr>
      <t xml:space="preserve"> Электронная версия</t>
    </r>
  </si>
  <si>
    <t>SC004-КВ</t>
  </si>
  <si>
    <r>
      <rPr>
        <sz val="12"/>
        <rFont val="Times New Roman"/>
        <family val="1"/>
        <charset val="204"/>
      </rPr>
      <t xml:space="preserve">Учебно-образовательная коллекция "Знайка" «Математика 3 класс» часть 1. </t>
    </r>
    <r>
      <rPr>
        <b/>
        <sz val="12"/>
        <rFont val="Times New Roman"/>
        <family val="1"/>
        <charset val="204"/>
      </rPr>
      <t xml:space="preserve">Числа до 1 000. Числа и величины. Арифметические действия
</t>
    </r>
    <r>
      <rPr>
        <sz val="12"/>
        <rFont val="Times New Roman"/>
        <family val="1"/>
        <charset val="204"/>
      </rPr>
      <t>USB-накопитель коробочная версия</t>
    </r>
  </si>
  <si>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Интерактивные схемы в  наличии
Заданий 81
Тестовые вопросы  70
Пособие включает следующие темы:
1.Числа от  1 до 1002. Однозначные, Двузначные и трехзначные3. Уравнения 4. Таблица умножения и деления 5. Письменное умножение и деление на однозначное число 6. Внетабличное умножение и деление.7. Деление с остатком8. Порядок выполнения действий.9. Доли10. единицы времени11. Трехзначные числа12. Числа от 1 до 100013. Сложение и вычитание трехзначных чисел14. Обозначение чисел римскими цифрами 15. Разделение на части: дроби и целые числа.16. Работа с геометрическими фигурами: круг, треугольник, прямоугольник.</t>
  </si>
  <si>
    <t>https://www.myqnapcloud.com/smartshare/722e1849n2opo62q80yv66x3_f50f1536k71220p2qsw07w1x4dee0g43</t>
  </si>
  <si>
    <t>SC004-ЭЛ</t>
  </si>
  <si>
    <r>
      <rPr>
        <sz val="12"/>
        <rFont val="Arial"/>
        <family val="2"/>
        <charset val="204"/>
      </rPr>
      <t xml:space="preserve">Учебно-образовательная коллекция "Знайка" «Математика 3 класс» часть 1.  </t>
    </r>
    <r>
      <rPr>
        <b/>
        <sz val="12"/>
        <rFont val="Arial"/>
        <family val="2"/>
        <charset val="204"/>
      </rPr>
      <t xml:space="preserve">Числа до 1 000. Числа и величины. Арифметические действия         </t>
    </r>
    <r>
      <rPr>
        <sz val="12"/>
        <rFont val="Arial"/>
        <family val="2"/>
        <charset val="204"/>
      </rPr>
      <t xml:space="preserve"> Электронная версия</t>
    </r>
  </si>
  <si>
    <t>SC005-КВ</t>
  </si>
  <si>
    <r>
      <rPr>
        <sz val="12"/>
        <rFont val="Times New Roman"/>
        <family val="1"/>
        <charset val="204"/>
      </rPr>
      <t>Учебно-образовательная коллекция "Знайка" «Математика 3 класс» часть 2.</t>
    </r>
    <r>
      <rPr>
        <b/>
        <sz val="12"/>
        <rFont val="Times New Roman"/>
        <family val="1"/>
        <charset val="204"/>
      </rPr>
      <t xml:space="preserve">Геометрические фигуры и величины. Текстовые задачи. Пространственные отношения
</t>
    </r>
    <r>
      <rPr>
        <sz val="12"/>
        <rFont val="Times New Roman"/>
        <family val="1"/>
        <charset val="204"/>
      </rPr>
      <t>USB-накопитель коробочная версия</t>
    </r>
  </si>
  <si>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Интерактивные схемы в  наличии
Заданий 24
Тестовые вопросы  20
Пособие включает следующие темы:
1. Решение задач2. Геометрические фигуры3. Круг окружность Радиус окружности4. Площадь Прямоугольника и квадрата5. Работа с графиками и диаграммами (лепестковые диаграммы, гистограммы)6. Решение проблемных задач</t>
  </si>
  <si>
    <t>SC005-ЭЛ</t>
  </si>
  <si>
    <r>
      <rPr>
        <sz val="12"/>
        <rFont val="Arial"/>
        <family val="2"/>
        <charset val="204"/>
      </rPr>
      <t xml:space="preserve">Учебно-образовательная коллекция "Знайка" «Математика 3 класс» часть 2. </t>
    </r>
    <r>
      <rPr>
        <b/>
        <sz val="12"/>
        <rFont val="Arial"/>
        <family val="2"/>
        <charset val="204"/>
      </rPr>
      <t>Геометрические фигуры и величины. Текстовые задачи. Пространственные отношения</t>
    </r>
    <r>
      <rPr>
        <sz val="12"/>
        <rFont val="Arial"/>
        <family val="2"/>
        <charset val="204"/>
      </rPr>
      <t xml:space="preserve"> Электронная версия</t>
    </r>
  </si>
  <si>
    <t>SC006-КВ</t>
  </si>
  <si>
    <r>
      <rPr>
        <sz val="12"/>
        <rFont val="Times New Roman"/>
        <family val="1"/>
        <charset val="204"/>
      </rPr>
      <t>Учебно-образовательная коллекция "Знайка" «Математика 4 класс» часть 1.</t>
    </r>
    <r>
      <rPr>
        <b/>
        <sz val="12"/>
        <rFont val="Times New Roman"/>
        <family val="1"/>
        <charset val="204"/>
      </rPr>
      <t xml:space="preserve">Числа до 1 000 000. Числа и величины. Арифметические действия)
</t>
    </r>
    <r>
      <rPr>
        <sz val="12"/>
        <rFont val="Times New Roman"/>
        <family val="1"/>
        <charset val="204"/>
      </rPr>
      <t>USB-накопитель коробочная версия</t>
    </r>
  </si>
  <si>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Интерактивные схемы в  наличии
Заданий 34
Тестовые вопросы  30
Пособие включает следующие темы:
1. Числа от 1 до 10002. Числа, которые больше 10003. Доли4. Решение уравнений5. Письменные приёмы деления многозначных чисел6. Среднее арифмитическое7. Сравнение и упорядочение чисел. 8. Дробные числа и их сравнение.</t>
  </si>
  <si>
    <t>https://www.myqnapcloud.com/smartshare/722e1849n2opo62q80yv66x3_879hh0ljml2528op151t046a9db1h568</t>
  </si>
  <si>
    <t>SC006-ЭЛ</t>
  </si>
  <si>
    <r>
      <rPr>
        <sz val="12"/>
        <rFont val="Arial"/>
        <family val="2"/>
        <charset val="204"/>
      </rPr>
      <t>Учебно-образовательная коллекция "Знайка" «Математика 4 класс» часть 1.</t>
    </r>
    <r>
      <rPr>
        <b/>
        <sz val="12"/>
        <rFont val="Arial"/>
        <family val="2"/>
        <charset val="204"/>
      </rPr>
      <t>Числа до 1 000 000. Числа и величины. Арифметические действия)</t>
    </r>
    <r>
      <rPr>
        <sz val="12"/>
        <rFont val="Arial"/>
        <family val="2"/>
        <charset val="204"/>
      </rPr>
      <t xml:space="preserve"> Электронная версия</t>
    </r>
  </si>
  <si>
    <t>SC007-КВ</t>
  </si>
  <si>
    <r>
      <rPr>
        <sz val="12"/>
        <rFont val="Times New Roman"/>
        <family val="1"/>
        <charset val="204"/>
      </rPr>
      <t>Учебно-образовательная коллекция "Знайка" «Математика 4 класс» часть 2.</t>
    </r>
    <r>
      <rPr>
        <b/>
        <sz val="12"/>
        <rFont val="Times New Roman"/>
        <family val="1"/>
        <charset val="204"/>
      </rPr>
      <t xml:space="preserve"> Геометрические фигуры и величины. Текстовые задачи. Пространственные отношения
</t>
    </r>
    <r>
      <rPr>
        <sz val="12"/>
        <rFont val="Times New Roman"/>
        <family val="1"/>
        <charset val="204"/>
      </rPr>
      <t>USB-накопитель коробочная версия</t>
    </r>
  </si>
  <si>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Интерактивные схемы в  наличии
Заданий 33
Тестовые вопросы  35
Пособие включает следующие темы
1. Скорость время Расстояние2. Геометрические фигуры диагональ прямоугольника3. Угол Виды углов4. Именованные числа5. Площадь Геометрических фигур6. Оценка суммы, разности, произведения и частного7. Решение неравенства8. Периметр геометрических фигур. 9. Величины: масса, длина, объем.</t>
  </si>
  <si>
    <t>https://www.myqnapcloud.com/smartshare/722e1849n2opo62q80yv66x3_7c04ikl6j9122or7q08846wx58ac7e61</t>
  </si>
  <si>
    <t>SC007-ЭЛ</t>
  </si>
  <si>
    <r>
      <rPr>
        <sz val="12"/>
        <rFont val="Times New Roman"/>
        <family val="1"/>
        <charset val="204"/>
      </rPr>
      <t xml:space="preserve">Учебно-образовательная коллекция "Знайка" «Математика 4 класс» часть 2 </t>
    </r>
    <r>
      <rPr>
        <b/>
        <sz val="12"/>
        <rFont val="Times New Roman"/>
        <family val="1"/>
        <charset val="204"/>
      </rPr>
      <t xml:space="preserve"> Геометрические фигуры и величины. Текстовые задачи. Пространственные отношения
</t>
    </r>
    <r>
      <rPr>
        <sz val="12"/>
        <rFont val="Times New Roman"/>
        <family val="1"/>
        <charset val="204"/>
      </rPr>
      <t>Электронная версия</t>
    </r>
  </si>
  <si>
    <t>SC008-КВ</t>
  </si>
  <si>
    <t>Учебно-образовательная коллекция "Знайка"«Русский язык 1 класс».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</si>
  <si>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Интерактивные схемы в  наличии
Задания есть
Тестовые вопросы  есть
Пособие включает следующие темы
1. Устная и письменная речь2. Слово предложение текст 3. Слова которые отвечают на вопрос кто что  4. Слова которые отвечают на вопрос какой какая 5. Слова которые отвечают на вопрос что делал что делает 6. Слово слог ударение7. Русский алфавит8. Гласные звуки и буквы9. Согласные звуки и буквы10. Непарные согласные11. Обозначение мягкости согласных на письме12. звук й и его обозначение на письме 13. Буквы не обозначающие звуков ъ и ь 14. Перенос слов15. Правописание парных звуков  в конце слова16. Правописание звуков в середине слова17. Правописание предлогов18. Правописание имен собственных19.  Гласные буквы после шипящих. Жи-ши, ЧА-ЩА, ЧУ-ЩУ20. Гласные буквы в ударных и безударных слогах21. Правописание сочетаниий ЧН, ЧК, ЩН, РЩ22. Словарные слова23. Основы правописания: использование заглавных букв, запятых, точек.24. Развитие речи: рассказ о себе, о доме, о праздника</t>
  </si>
  <si>
    <t>https://www.myqnapcloud.com/smartshare/722e1849n2opo62q80yv66x3_5b45663mko1n21r2r096u6b7bb6b9477</t>
  </si>
  <si>
    <t>SC008-ЭЛ</t>
  </si>
  <si>
    <t>Учебно-образовательная коллекция "Знайка" «Русский язык 1 класс».
Электронная версия</t>
  </si>
  <si>
    <t>SC009-КВ</t>
  </si>
  <si>
    <t>Учебно-образовательная коллекция "Знайка" «Русский язык 2 класс».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</si>
  <si>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Интерактивные схемы в  наличии
Пособие включает следующие темы
1. Слово, текст, предложение. 2. Звуки и буквы. 3. Орфография4. Развитие навыков чтения и письма.5. Развитие словарного запаса.</t>
  </si>
  <si>
    <t>https://www.myqnapcloud.com/smartshare/722e1849n2opo62q80yv66x3_0c739i7il7l121p1r888ua90d0a73f55</t>
  </si>
  <si>
    <t>SC009-ЭЛ</t>
  </si>
  <si>
    <t xml:space="preserve">Учебно-образовательная коллекция "Знайка" «Русский язык 2 класс».
Электронная версия </t>
  </si>
  <si>
    <t>SC010-КВ</t>
  </si>
  <si>
    <t>Учебно-образовательная коллекция "Знайка"«Русский язык 3 класс». Часть 1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</si>
  <si>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Интерактивные схемы в  наличии
Задания есть
Тестовые вопросы  есть
Пособие включает следующие темы:
1. Типы текстов 2. Корень слова3. Сложные слова и их правописание 4. Правописание приставок и предлогов 5. Суффиксы6. Разбор слова по составу7. Разделительные ь и ъ8. правописание согласные в корне слова 9. Непроизносимые согласные в корне слова 10. Чередование согласных звуков в корне слова11. Безударные гласные в корне слова 12. Удвоенные (двойные) согласные в корне слова13. Написание удвоенных согласных на стыке частей слова 14. Мягкий знак после шипящих на конце имён существительных 15. Правописание безударных гласных в окнчаниях прилагательных 16. Правописание НЕ с глаголами17. Составление предложений из слов и словосочетаний. 18. Словарные слова и их значение.</t>
  </si>
  <si>
    <t>https://www.myqnapcloud.com/smartshare/722e1849n2opo62q80yv66x3_831f8f8m3op226spq94v646y7z8dei01</t>
  </si>
  <si>
    <t>SC010-ЭЛ</t>
  </si>
  <si>
    <t xml:space="preserve">Учебно-образовательная коллекция "Знайка" «Русский язык 3 класс». Часть 1   Электронная версия </t>
  </si>
  <si>
    <t>SC011-КВ</t>
  </si>
  <si>
    <t>Учебно-образовательная коллекция "Знайка" «Русский язык 4 класс» часть 1.
USB-накопитель коробочная версия</t>
  </si>
  <si>
    <t xml:space="preserve">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Интерактивные схемы в  наличии
Задания есть
Тестовые вопросы  есть
Пособие включает следующие темы:
1. Звук.Ударение. Фонетический разбор2. Типы текстов3. Изложение и сочинение 4. Типы предложений по цели высказывания5. Связь слов в предложении.  Словосочетание 6. Словосочетание. Главное и зависимое слово7. Предложение с однородными чсленами с союзами и без союзов8. Сложные предложения с союзами И,А,НО9. Предложение с прямой речью 10. Связь слов в предложении. Синтаксический разбор 11. Омноимы, синонимы. Антонимы12. Многозначные слова13. Фразеологизмы и поговорки. 14. Грамматические категории: число, род, склонение.
</t>
  </si>
  <si>
    <t>https://www.myqnapcloud.com/smartshare/722e1849n2opo62q80yv66x3_3583j6g87o5q2784q5xuu0zy29e1g49f</t>
  </si>
  <si>
    <t>SC011-ЭЛ</t>
  </si>
  <si>
    <t xml:space="preserve">Учебно-образовательная коллекция "Знайка" «Русский язык 4 класс» часть 1.
Электронная версия </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</si>
  <si>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Интерактивные схемы в  наличии
Задания есть
Тестовые вопросы  есть
Пособие включает следующие темы:
1. Звук.Ударение. Фонетический разбор2. Типы текстов3. Изложение и сочинение 4. Типы предложений по цели высказывания5. Связь слов в предложении.  Словосочетание 6. Словосочетание. Главное и зависимое слово7. Предложение с однородными чсленами с союзами и без союзов8. Сложные предложения с союзами И,А,НО9. Предложение с прямой речью 10. Связь слов в предложении. Синтаксический разбор 11. Омноимы, синонимы. Антонимы12. Многозначные слова13. Фразеологизмы и поговорки. 14. Грамматические категории: число, род, склонение.</t>
  </si>
  <si>
    <t>SC012-КВ</t>
  </si>
  <si>
    <t>Учебно-образовательная коллекция "Знайка" «Русский язык 4 класс» часть 2.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</si>
  <si>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Интерактивные схемы в  наличии
Задания есть
Тестовые вопросы  есть
Пособие включает следующие темы:
1. Изменение имен существительных по падежам во множественном числе2. Три склонения имен существительных 3. Морфологический разбор имен существительных4. Изменение имён прилагательных по числам и падежам 5. Морфологический разбор имен прилагательного6. Изменение главголов по временам 7. Спряжение глагола8. Правописание личных окончаний глаголов 9. Морфологический разбор глагола 10. Местоимение как часть речи 11. Правописание безударных падежных окончаний имён 12. Безуданые падежные окончания имен прилагательных13. Правописание ь после шипящих в глаголах 2 лица единственного числа 14. Правописание ь после шипящих на конце имен существительных15. Правописание безударных личных окончаний глаголов 16. Правописание НЕ с глаголами17. Знаки препинания: точка, запятая, двоеточие, восклицательный и вопросительный знаки.18.Части речи: их определение и классификация.</t>
  </si>
  <si>
    <t>https://www.myqnapcloud.com/smartshare/722e1849n2opo62q80yv66x3_dg8ff8ik09182n2r16wv9297yd21fe13</t>
  </si>
  <si>
    <t>SC012-ЭЛ</t>
  </si>
  <si>
    <t xml:space="preserve">Учебно-образовательная коллекция "Знайка" «Русский язык 4 класс» часть 2. Электронная версия </t>
  </si>
  <si>
    <t>SC013-КВ</t>
  </si>
  <si>
    <r>
      <rPr>
        <sz val="12"/>
        <rFont val="Arial"/>
        <family val="2"/>
        <charset val="204"/>
      </rPr>
      <t xml:space="preserve">Учебно-образовательная коллекция "Знайка" «Литературное чтение 1 класс» </t>
    </r>
    <r>
      <rPr>
        <b/>
        <sz val="12"/>
        <rFont val="Arial"/>
        <family val="2"/>
        <charset val="204"/>
      </rPr>
      <t>Устное народное творчество. Русские народные сказки</t>
    </r>
    <r>
      <rPr>
        <sz val="12"/>
        <rFont val="Arial"/>
        <family val="2"/>
        <charset val="204"/>
      </rPr>
      <t xml:space="preserve"> 
</t>
    </r>
    <r>
      <rPr>
        <sz val="12"/>
        <rFont val="Times New Roman"/>
        <family val="1"/>
        <charset val="204"/>
      </rPr>
      <t>USB-накопитель коробочная версия</t>
    </r>
  </si>
  <si>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Интерактивные схемы в  наличии
Заданий 60
Тестовые вопросы  90
Пособие включает следующие темы:
1. Устное народное творчество.  2. Русские народные волшебные сказки.  3. Русские народные сказки о животных.  4. Русские народные сказки бытовые.  5. Отличие авторских сказок от народных 6. К.И. Чуковский 7. А.С. Пушкин  8. В.Г. Сутеев 9. РИФМА 10. Поэтический язык. Сравнение 11. А.Л. Барто 12. С.Я. Маршак 13. Рассказы для детей  14. Рассказы о животных 15. Рассказы о природе 16. Рассказы о детях 17. Многозначные слова 18. Омонимы синонимы антонимы 19. Фразеологизмы Русские народные 20. Сказки народов мира21. Рассказы Киплинга о животных</t>
  </si>
  <si>
    <t>https://www.myqnapcloud.com/smartshare/722e1849n2opo62q80yv66x3_906557i7k921298u038wvv47z98g0eh6</t>
  </si>
  <si>
    <t>SC013-ЭЛ</t>
  </si>
  <si>
    <r>
      <rPr>
        <sz val="12"/>
        <rFont val="Arial"/>
        <family val="2"/>
        <charset val="204"/>
      </rPr>
      <t xml:space="preserve">Учебно-образовательная коллекция "Знайка" «Литературное чтение 1 класс» </t>
    </r>
    <r>
      <rPr>
        <b/>
        <sz val="12"/>
        <rFont val="Arial"/>
        <family val="2"/>
        <charset val="204"/>
      </rPr>
      <t>Устное народное творчество. Русские народные сказки</t>
    </r>
    <r>
      <rPr>
        <sz val="12"/>
        <rFont val="Arial"/>
        <family val="2"/>
        <charset val="204"/>
      </rPr>
      <t xml:space="preserve"> Электронная версия </t>
    </r>
  </si>
  <si>
    <t>SC014-КВ</t>
  </si>
  <si>
    <r>
      <rPr>
        <sz val="12"/>
        <rFont val="Times New Roman"/>
        <family val="1"/>
        <charset val="204"/>
      </rPr>
      <t xml:space="preserve">Учебно-образовательная коллекция "Знайка"«Литературное чтение 2 класс» часть 1. </t>
    </r>
    <r>
      <rPr>
        <b/>
        <sz val="12"/>
        <rFont val="Times New Roman"/>
        <family val="1"/>
        <charset val="204"/>
      </rPr>
      <t xml:space="preserve">Поэтические страницы.Миниатюры. Рассказы для детей.
</t>
    </r>
    <r>
      <rPr>
        <sz val="12"/>
        <rFont val="Times New Roman"/>
        <family val="1"/>
        <charset val="204"/>
      </rPr>
      <t>USB-накопитель коробочная версия</t>
    </r>
  </si>
  <si>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Интерактивные схемы в  наличии
Заданий 23
Тестовые вопросы  55
Пособие включает следующие темы:
1.Рифма  2. Метафора олицетворяет эпитет 3. Поэзия времен года 4. С.А. Есенин 5. Жанр миниатюры  6.Коваль  7. Цыферов  8. В.Ю. Драгунский  9. Н.Н. Носов 10. М.М. Пришвин 11. Осеева  12. Фольклор и народная мудрость. 13. Знакомство с жанром белого стиха. </t>
  </si>
  <si>
    <t>https://www.myqnapcloud.com/smartshare/722e1849n2opo62q80yv66x3_4d5ff80563622np8qtw07v1x6c900e90</t>
  </si>
  <si>
    <t>SC014-ЭЛ</t>
  </si>
  <si>
    <r>
      <rPr>
        <sz val="12"/>
        <rFont val="Times New Roman"/>
        <family val="1"/>
        <charset val="204"/>
      </rPr>
      <t xml:space="preserve">Учебно-образовательная коллекция "Знайка" «Литературное чтение 2 класс» часть 1. </t>
    </r>
    <r>
      <rPr>
        <b/>
        <sz val="12"/>
        <rFont val="Times New Roman"/>
        <family val="1"/>
        <charset val="204"/>
      </rPr>
      <t xml:space="preserve">Поэтические страницы.Миниатюры. Рассказы для детей.
</t>
    </r>
    <r>
      <rPr>
        <sz val="12"/>
        <rFont val="Times New Roman"/>
        <family val="1"/>
        <charset val="204"/>
      </rPr>
      <t>Электронная версия</t>
    </r>
  </si>
  <si>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Интерактивные схемы в  наличии
Заданий 23
Тестовые вопросы  55
Пособие включает следующие темы:
1.Рифма  2. Метафора олицетворяет эпитет 3. Поэзия времен года 4. С.А. Есенин 5. Жанр миниатюры  6.Коваль  7. Цыферов  8. В.Ю. Драгунский  9. Н.Н. Носов 10. М.М. Пришвин 11. Осеева  12. Фольклор и народная мудрость. 13. Знакомство с жанром белого стиха.</t>
  </si>
  <si>
    <t>SC015-КВ</t>
  </si>
  <si>
    <r>
      <rPr>
        <sz val="12"/>
        <rFont val="Times New Roman"/>
        <family val="1"/>
        <charset val="204"/>
      </rPr>
      <t xml:space="preserve">Учебно-образовательная коллекция "Знайка" "Литературное чтение 2 класс. 2 часть </t>
    </r>
    <r>
      <rPr>
        <b/>
        <sz val="12"/>
        <rFont val="Times New Roman"/>
        <family val="1"/>
        <charset val="204"/>
      </rPr>
      <t xml:space="preserve">(Устное народное творчество. Былины. Богатырские сказы. Сказы"
</t>
    </r>
    <r>
      <rPr>
        <sz val="12"/>
        <rFont val="Times New Roman"/>
        <family val="1"/>
        <charset val="204"/>
      </rPr>
      <t>USB-накопитель коробочная версия</t>
    </r>
  </si>
  <si>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Интерактивные схемы в  наличии
Заданий 21
Тестовые вопросы  25
Пособие включает следующие темы:
1.Устное народное творчество народов России   2.Былины  3.Богатырская сказка  4.Сказы  5.Уральские сказы П.П Бажов  6. Изучение легенд и мифов разных народов.7. Короткие истории для детей.</t>
  </si>
  <si>
    <t>https://www.myqnapcloud.com/smartshare/722e1849n2opo62q80yv66x3_d4e5481hjl5p20o5r555v1y5b7c800j6</t>
  </si>
  <si>
    <t>SC015-ЭЛ</t>
  </si>
  <si>
    <r>
      <rPr>
        <sz val="12"/>
        <rFont val="Times New Roman"/>
        <family val="1"/>
        <charset val="204"/>
      </rPr>
      <t xml:space="preserve">Учебно-образовательная коллекция "Знайка" "Литературное чтение 2 класс. 2 часть </t>
    </r>
    <r>
      <rPr>
        <b/>
        <sz val="12"/>
        <rFont val="Times New Roman"/>
        <family val="1"/>
        <charset val="204"/>
      </rPr>
      <t xml:space="preserve">(Устное народное творчество. Былины. Богатырские сказы. Сказы"
</t>
    </r>
    <r>
      <rPr>
        <sz val="12"/>
        <rFont val="Times New Roman"/>
        <family val="1"/>
        <charset val="204"/>
      </rPr>
      <t>Электронная версия</t>
    </r>
  </si>
  <si>
    <t>SC016-КВ</t>
  </si>
  <si>
    <r>
      <rPr>
        <sz val="12"/>
        <rFont val="Times New Roman"/>
        <family val="1"/>
        <charset val="204"/>
      </rPr>
      <t>Учебно-образовательная коллекция "Знайка" «Литературное чтение 3 класс» часть 1. (</t>
    </r>
    <r>
      <rPr>
        <b/>
        <sz val="12"/>
        <rFont val="Times New Roman"/>
        <family val="1"/>
        <charset val="204"/>
      </rPr>
      <t xml:space="preserve">Сказки зарубежных писателей. Повесть-сказка в творчестве русских писателей)
</t>
    </r>
    <r>
      <rPr>
        <sz val="12"/>
        <rFont val="Times New Roman"/>
        <family val="1"/>
        <charset val="204"/>
      </rPr>
      <t>USB-накопитель коробочная версия</t>
    </r>
  </si>
  <si>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Интерактивные схемы в  наличии
Заданий 38
Тестовые вопросы  50
Пособие включает следующие темы:
1.Андерсен 2.Перро 3.Братья Гримм 4.Л.Н. Толстой 5.Олеша 6.Волоков 7.Милн8.Родари 9.Гофман 10.Поэтические страницы 11. Жан де Ляфонтен12. Александр Николаевич Афанасьев</t>
  </si>
  <si>
    <t>https://www.myqnapcloud.com/smartshare/722e1849n2opo62q80yv66x3_eg6d1g7j24702058ruv5041yd5545659</t>
  </si>
  <si>
    <t>SC016-ЭЛ</t>
  </si>
  <si>
    <r>
      <rPr>
        <sz val="12"/>
        <rFont val="Times New Roman"/>
        <family val="1"/>
        <charset val="204"/>
      </rPr>
      <t xml:space="preserve">Учебно-образовательная коллекция "Знайка" «Литературное чтение 3 класс» часть 1. </t>
    </r>
    <r>
      <rPr>
        <b/>
        <sz val="12"/>
        <rFont val="Times New Roman"/>
        <family val="1"/>
        <charset val="204"/>
      </rPr>
      <t>(Сказки зарубежных писателей. Повесть-сказка в творчестве русских писателей</t>
    </r>
    <r>
      <rPr>
        <sz val="12"/>
        <rFont val="Times New Roman"/>
        <family val="1"/>
        <charset val="204"/>
      </rPr>
      <t>) Электронная версия</t>
    </r>
  </si>
  <si>
    <t>SC017-КВ</t>
  </si>
  <si>
    <r>
      <rPr>
        <sz val="12"/>
        <rFont val="Times New Roman"/>
        <family val="1"/>
        <charset val="204"/>
      </rPr>
      <t xml:space="preserve">Учебно-образовательная коллекция "Знайка" «Литературное чтение 3 класс» часть 2. </t>
    </r>
    <r>
      <rPr>
        <b/>
        <sz val="12"/>
        <rFont val="Times New Roman"/>
        <family val="1"/>
        <charset val="204"/>
      </rPr>
      <t xml:space="preserve">(Басни. Поэтические страницы. Повесть)
</t>
    </r>
    <r>
      <rPr>
        <sz val="12"/>
        <rFont val="Times New Roman"/>
        <family val="1"/>
        <charset val="204"/>
      </rPr>
      <t>USB-накопитель коробочная версия</t>
    </r>
  </si>
  <si>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Интерактивные схемы в  наличии
Заданий  25
Тестовые вопросы  25
Пособие включает следующие темы:
1.Творчество народов мира  2.Басни И.А Крылова 3.Басни Л.Н. Толстого 4.Поэтические страницы 5.Повести Гайдара6. Осенние пейзажи в поэзии7. Использование книги в быту и играх.</t>
  </si>
  <si>
    <t>https://www.myqnapcloud.com/smartshare/722e1849n2opo62q80yv66x3_0dc8614i4o122npsq72vu51bd0c93029</t>
  </si>
  <si>
    <t>SC017-ЭЛ</t>
  </si>
  <si>
    <r>
      <rPr>
        <sz val="12"/>
        <rFont val="Times New Roman"/>
        <family val="1"/>
        <charset val="204"/>
      </rPr>
      <t xml:space="preserve">Учебно-образовательная коллекция "Знайка" «Литературное чтение 3 класс» часть 2. </t>
    </r>
    <r>
      <rPr>
        <b/>
        <sz val="12"/>
        <rFont val="Times New Roman"/>
        <family val="1"/>
        <charset val="204"/>
      </rPr>
      <t xml:space="preserve">(Басни. Поэтические страницы. Повесть)
</t>
    </r>
    <r>
      <rPr>
        <sz val="12"/>
        <rFont val="Times New Roman"/>
        <family val="1"/>
        <charset val="204"/>
      </rPr>
      <t>Электронная версия</t>
    </r>
  </si>
  <si>
    <t>SC018-КВ</t>
  </si>
  <si>
    <r>
      <rPr>
        <sz val="12"/>
        <rFont val="Times New Roman"/>
        <family val="1"/>
        <charset val="204"/>
      </rPr>
      <t xml:space="preserve">Учебно-образовательная коллекция "Знайка" «Литературное чтение 4 класс» часть 1. </t>
    </r>
    <r>
      <rPr>
        <b/>
        <sz val="12"/>
        <rFont val="Times New Roman"/>
        <family val="1"/>
        <charset val="204"/>
      </rPr>
      <t xml:space="preserve">(Книги Древней Руси. Страницы Старины Седой. Писатели и поэты XIXв)
</t>
    </r>
    <r>
      <rPr>
        <sz val="12"/>
        <rFont val="Times New Roman"/>
        <family val="1"/>
        <charset val="204"/>
      </rPr>
      <t>USB-накопитель коробочная версия</t>
    </r>
  </si>
  <si>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Интерактивные схемы в  наличии
Заданий  28
Тестовые вопросы  45
Пособие включает следующие темы:
1.Книги древней Руси 2.Славянские мифы и легенды 3.Легенды и мифы древней Греции и Рима 4.В.А. Жуковский 5.А.С. Пушкин  6.М.Ю. Лермонтов 7.В.Ф. Одоевский8.А. Погорельский  9.Н.А. Некрасов 10. Летопись 11. Повести временных лет</t>
  </si>
  <si>
    <t>https://www.myqnapcloud.com/smartshare/722e1849n2opo62q80yv66x3_4be5if66j022263204664681y577e378</t>
  </si>
  <si>
    <t>SC018-ЭЛ</t>
  </si>
  <si>
    <r>
      <rPr>
        <sz val="12"/>
        <rFont val="Times New Roman"/>
        <family val="1"/>
        <charset val="204"/>
      </rPr>
      <t xml:space="preserve">Учебно-образовательная коллекция "Знайка" «Литературное чтение 4 класс» часть 1. </t>
    </r>
    <r>
      <rPr>
        <b/>
        <sz val="12"/>
        <rFont val="Times New Roman"/>
        <family val="1"/>
        <charset val="204"/>
      </rPr>
      <t>(Книги Древней Руси. Страницы Старины Седой. Писатели и поэты XIXв)</t>
    </r>
    <r>
      <rPr>
        <sz val="12"/>
        <rFont val="Times New Roman"/>
        <family val="1"/>
        <charset val="204"/>
      </rPr>
      <t xml:space="preserve"> Электронная версия</t>
    </r>
  </si>
  <si>
    <t>SC019-КВ</t>
  </si>
  <si>
    <r>
      <rPr>
        <sz val="12"/>
        <rFont val="Times New Roman"/>
        <family val="1"/>
        <charset val="204"/>
      </rPr>
      <t xml:space="preserve">Учебно-образовательная коллекция "Знайка"  «Литературное чтение 4 класс» часть 2. </t>
    </r>
    <r>
      <rPr>
        <b/>
        <sz val="12"/>
        <rFont val="Times New Roman"/>
        <family val="1"/>
        <charset val="204"/>
      </rPr>
      <t xml:space="preserve">Писатели и поэты XX в. Поэтические страницы. Зарубежные писатели. Словари, справочники, энциклопедии
</t>
    </r>
    <r>
      <rPr>
        <sz val="12"/>
        <rFont val="Times New Roman"/>
        <family val="1"/>
        <charset val="204"/>
      </rPr>
      <t>USB-накопитель коробочная версия</t>
    </r>
  </si>
  <si>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Интерактивные схемы в  наличии
Заданий  27
Тестовые вопросы  40
Пособие включает следующие темы:
1.Л.Н. Толстой 2.И.А. Бунин, А.А. Блок 3.В.П. Катаев 4.К.Г. Паустовский 5.Поэтические Страницы 6.Т. Янссон 7.А. Линдгрен 8.Словари, Справочники и энциклопедии  9. Антуан де Сент-Экзюпери10. Кино Александра Роу</t>
  </si>
  <si>
    <t>https://www.myqnapcloud.com/smartshare/722e1849n2opo62q80yv66x3_2c632j4h2lkl27460411xv2b5e153536</t>
  </si>
  <si>
    <t>SC019-ЭЛ</t>
  </si>
  <si>
    <r>
      <rPr>
        <sz val="12"/>
        <rFont val="Times New Roman"/>
        <family val="1"/>
        <charset val="204"/>
      </rPr>
      <t xml:space="preserve">Учебно-образовательная коллекция "Знайка"  «Литературное чтение 4 класс» часть 2. </t>
    </r>
    <r>
      <rPr>
        <b/>
        <sz val="12"/>
        <rFont val="Times New Roman"/>
        <family val="1"/>
        <charset val="204"/>
      </rPr>
      <t xml:space="preserve">Писатели и поэты XX в. Поэтические страницы. Зарубежные писатели. Словари, справочники, энциклопедии
</t>
    </r>
    <r>
      <rPr>
        <sz val="12"/>
        <rFont val="Times New Roman"/>
        <family val="1"/>
        <charset val="204"/>
      </rPr>
      <t>Электронная версия</t>
    </r>
  </si>
  <si>
    <t>SC020-КВ</t>
  </si>
  <si>
    <r>
      <rPr>
        <sz val="12"/>
        <rFont val="Times New Roman"/>
        <family val="1"/>
        <charset val="204"/>
      </rPr>
      <t xml:space="preserve">Учебно-образовательная коллекция "Знайка"  «Окружающий мир 1 класс» </t>
    </r>
    <r>
      <rPr>
        <b/>
        <sz val="12"/>
        <rFont val="Times New Roman"/>
        <family val="1"/>
        <charset val="204"/>
      </rPr>
      <t xml:space="preserve">Человек и природа. Человек и общество. Правила безопасной жизни
</t>
    </r>
    <r>
      <rPr>
        <sz val="12"/>
        <rFont val="Times New Roman"/>
        <family val="1"/>
        <charset val="204"/>
      </rPr>
      <t>USB-накопитель коробочная версия</t>
    </r>
  </si>
  <si>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Интерактивные схемы в  наличии
Заданий  134
Тестовые вопросы  134
Пособие включает следующие темы:
1. Природа живая и неживая2. Явления природы3. Части растений.4. Деревья, кустарники, травы5. Хвойные и лиственные растения6. Комнатные растения7. Насекомые8. Птицы9. Звери10 Рыбы11. Дикие животные12. Домашние животные13. Зимующие птицы14. перелетные птицы.15. Твое здоровье 16. Режим школьника17. наша одежда18 Безопасность в квартире19. Дорога в школу 20 Профессии людей21. Средство связи22. СМИ23. Сезонные изменения. Осень 24. Сезонные изменения. Зима25. Сезонные изменения. Весна26. Сезонные изменения. Лето 27. Наша Родина28. Вода и ее значение в жизни людей и природы29. Воздух как необходимый элемент жизни и проблемы его загрязнения</t>
  </si>
  <si>
    <t>https://www.myqnapcloud.com/smartshare/722e1849n2opo62q80yv66x3_579dgjjll1ol298510vuuvyaz0b70f35</t>
  </si>
  <si>
    <t>SC020-ЭЛ</t>
  </si>
  <si>
    <r>
      <rPr>
        <sz val="12"/>
        <rFont val="Arial"/>
        <family val="2"/>
        <charset val="204"/>
      </rPr>
      <t xml:space="preserve">Учебно-образовательная коллекция "Знайка"  «Окружающий мир 1 класс» </t>
    </r>
    <r>
      <rPr>
        <b/>
        <sz val="12"/>
        <rFont val="Arial"/>
        <family val="2"/>
        <charset val="204"/>
      </rPr>
      <t xml:space="preserve">Человек и природа. Человек и общество. Правила безопасной жизни   </t>
    </r>
    <r>
      <rPr>
        <sz val="12"/>
        <rFont val="Arial"/>
        <family val="2"/>
        <charset val="204"/>
      </rPr>
      <t xml:space="preserve"> Электронная версия</t>
    </r>
  </si>
  <si>
    <r>
      <rPr>
        <sz val="12"/>
        <rFont val="Times New Roman"/>
        <family val="1"/>
        <charset val="204"/>
      </rPr>
      <t xml:space="preserve">Электронное учебное пособие  обеспечивает реализацию образовательной программы для начальной школы
</t>
    </r>
    <r>
      <rPr>
        <sz val="16"/>
        <rFont val="Times New Roman"/>
        <family val="1"/>
        <charset val="204"/>
      </rPr>
      <t>Пособие имеет: бесплатную методическую и техническую поддержку по телефону и электронной почте
Интерактивные схемы в  наличии
Заданий  134
Тестовые вопросы  134
Пособие включает следующие темы:
1. Природа живая и неживая2. Явления природы3. Части растений.4. Деревья, кустарники, травы5. Хвойные и лиственные растения6. Комнатные растения7. Насекомые8. Птицы9. Звери10 Рыбы11. Дикие животные12. Домашние животные13. Зимующие птицы14. перелетные птицы.15. Твое здоровье 16. Режим школьника17. наша одежда18 Безопасность в квартире19. Дорога в школу 20 Профессии людей21. Средство связи22. СМИ23. Сезонные изменения. Осень 24. Сезонные изменения. Зима25. Сезонные изменения. Весна26. Сезонные изменения. Лето 27. Наша Родина28. Вода и ее значение в жизни людей и природы29. Воздух как необходимый элемент жизни и проблемы его загрязн</t>
    </r>
    <r>
      <rPr>
        <sz val="12"/>
        <rFont val="Times New Roman"/>
        <family val="1"/>
        <charset val="204"/>
      </rPr>
      <t>ения</t>
    </r>
  </si>
  <si>
    <t>SC021-КВ</t>
  </si>
  <si>
    <r>
      <rPr>
        <sz val="12"/>
        <rFont val="Arial"/>
        <family val="2"/>
        <charset val="204"/>
      </rPr>
      <t xml:space="preserve">Учебно-образовательная коллекция "Знайка" «Окружающий мир 2 класс» часть 1. </t>
    </r>
    <r>
      <rPr>
        <b/>
        <sz val="12"/>
        <rFont val="Arial"/>
        <family val="2"/>
        <charset val="204"/>
      </rPr>
      <t xml:space="preserve">Человек и природа
</t>
    </r>
    <r>
      <rPr>
        <sz val="12"/>
        <rFont val="Times New Roman"/>
        <family val="1"/>
        <charset val="204"/>
      </rPr>
      <t>USB-накопитель коробочная версияа</t>
    </r>
  </si>
  <si>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Интерактивные схемы в  наличии
Заданий  62
Тестовые вопросы  90
Пособие включает следующие темы:
1. Наша планета2. звездное небо3. Солнечная система4. Путешествие в космос5. Формы Земной поверхности 6. ориентирование на местности7. Что такое погода8. Тела и вещества 9. О науке 10. водоемы11. В мире камня12. что такое энергия13. Дикорастущие и культурные растения14. грибы15. Красная книга. Растения16. Красная книга. Животные17. Ядовитые растения и грибы18. Строение тела человека19. Здоровый образ жизни: важность здорового питания и физической активности для здоровья организма.20. Рыболовство: виды рыб, их места обитания, особенности ловли и использования рыбных ресурсов.</t>
  </si>
  <si>
    <t>https://www.myqnapcloud.com/smartshare/722e1849n2opo62q80yv66x3_30300777m8m820581s98z7x1za78f9i4</t>
  </si>
  <si>
    <t>SC021-ЭЛ</t>
  </si>
  <si>
    <r>
      <rPr>
        <sz val="12"/>
        <rFont val="Times New Roman"/>
        <family val="1"/>
        <charset val="204"/>
      </rPr>
      <t xml:space="preserve">Учебно-образовательная коллекция "Знайка"  «Окружающий мир 2 класс» часть 1. </t>
    </r>
    <r>
      <rPr>
        <b/>
        <sz val="12"/>
        <rFont val="Times New Roman"/>
        <family val="1"/>
        <charset val="204"/>
      </rPr>
      <t xml:space="preserve">Человек и природа
</t>
    </r>
    <r>
      <rPr>
        <sz val="12"/>
        <rFont val="Times New Roman"/>
        <family val="1"/>
        <charset val="204"/>
      </rPr>
      <t>Электронная версия</t>
    </r>
  </si>
  <si>
    <t>SC022-КВ</t>
  </si>
  <si>
    <r>
      <rPr>
        <sz val="12"/>
        <rFont val="Arial"/>
        <family val="2"/>
        <charset val="204"/>
      </rPr>
      <t xml:space="preserve">Учебно-образовательная коллекция "Знайка"  Окружающий мир 2 класс. 2 часть </t>
    </r>
    <r>
      <rPr>
        <b/>
        <sz val="12"/>
        <rFont val="Arial"/>
        <family val="2"/>
        <charset val="204"/>
      </rPr>
      <t>(Человек и общество)</t>
    </r>
    <r>
      <rPr>
        <sz val="12"/>
        <rFont val="Arial"/>
        <family val="2"/>
        <charset val="204"/>
      </rPr>
      <t xml:space="preserve"> USB-накопитель. Коробочная версия</t>
    </r>
  </si>
  <si>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Интерактивные схемы в  наличии
Упражнения есть
Пособие включает следующие темы:
Семья, Город и село, Наземный и подземный транспорт, Воздушный и водный транспорт, Мир искусства, Путешествуем по музеям, Путешествуем по Москве, Путешествуем по Санкт-Петербургу, Народы России. Как люди могут помогать друг другу в обществе?Как защитить свое здоровье и здоровье окружающих?</t>
  </si>
  <si>
    <t>https://www.myqnapcloud.com/smartshare/722e1849n2opo62q80yv66x3_6ec39g76lk8q284srv486vy8db22dd9k</t>
  </si>
  <si>
    <t>SC022-ЭЛ</t>
  </si>
  <si>
    <r>
      <rPr>
        <sz val="12"/>
        <rFont val="Arial"/>
        <family val="2"/>
        <charset val="204"/>
      </rPr>
      <t xml:space="preserve">Учебно-образовательная коллекция "Знайка"  Окружающий мир 2 класс. 2 часть </t>
    </r>
    <r>
      <rPr>
        <b/>
        <sz val="12"/>
        <rFont val="Arial"/>
        <family val="2"/>
        <charset val="204"/>
      </rPr>
      <t>(Человек и общество)</t>
    </r>
    <r>
      <rPr>
        <sz val="12"/>
        <rFont val="Arial"/>
        <family val="2"/>
        <charset val="204"/>
      </rPr>
      <t xml:space="preserve"> Электронная версия</t>
    </r>
  </si>
  <si>
    <t>SC023-КВ</t>
  </si>
  <si>
    <r>
      <rPr>
        <sz val="12"/>
        <rFont val="Times New Roman"/>
        <family val="1"/>
        <charset val="204"/>
      </rPr>
      <t xml:space="preserve">Учебно-образовательная коллекция "Знайка"  «Окружающий мир 3 класс» часть 1. </t>
    </r>
    <r>
      <rPr>
        <b/>
        <sz val="12"/>
        <rFont val="Times New Roman"/>
        <family val="1"/>
        <charset val="204"/>
      </rPr>
      <t xml:space="preserve">Человек и природа
</t>
    </r>
    <r>
      <rPr>
        <sz val="12"/>
        <rFont val="Times New Roman"/>
        <family val="1"/>
        <charset val="204"/>
      </rPr>
      <t>USB-накопитель коробочная версия</t>
    </r>
  </si>
  <si>
    <t xml:space="preserve">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Упражнения: есть
Тесты: есть
Интерактивные схема: есть  . 
Пособие включает следующие темы:
Опорно-Двигательная системаКровеносная системаДыхательная системанервная система Органы пищеваренияОрганы чувствКожаКруговорот веществ в природе Полезные искпоаемые Оболочка планеты Охрана природыПочваВоздухВода. Круговорот воды в природе Тела, Вещества, частицыРазнообразие животных. ЗемноводныеРазнообразие животных. Черви. МоллюскиРазнообразие животных. Ракообразные. ПаукообразныеРазнообразие растений Разнообразие и развитие растений Размножение животныхРециклинг: что такое обработка отходов и почему это является важным для заботы об окружающей среде.Экология: введение в основы заботы об окружающей среде и способы помочь сохранить нашу планету для будущих поколений.
</t>
  </si>
  <si>
    <t>https://www.myqnapcloud.com/smartshare/722e1849n2opo62q80yv66x3_7dhi7f7j51712220q2sxy92808cc0h8j</t>
  </si>
  <si>
    <t>SC023-ЭЛ</t>
  </si>
  <si>
    <r>
      <rPr>
        <sz val="12"/>
        <rFont val="Times New Roman"/>
        <family val="1"/>
        <charset val="204"/>
      </rPr>
      <t xml:space="preserve">Учебно-образовательная коллекция "Знайка" «Окружающий мир 3 класс» часть 1. </t>
    </r>
    <r>
      <rPr>
        <b/>
        <sz val="12"/>
        <rFont val="Times New Roman"/>
        <family val="1"/>
        <charset val="204"/>
      </rPr>
      <t xml:space="preserve">Человек и природа    </t>
    </r>
    <r>
      <rPr>
        <sz val="12"/>
        <rFont val="Times New Roman"/>
        <family val="1"/>
        <charset val="204"/>
      </rPr>
      <t xml:space="preserve">                         Электронная версия</t>
    </r>
  </si>
  <si>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Упражнения: есть
Тесты: есть
Интерактивные схема: есть  . 
Пособие включает следующие темы:
Опорно-Двигательная системаКровеносная системаДыхательная системанервная система Органы пищеваренияОрганы чувствКожаКруговорот веществ в природе Полезные искпоаемые Оболочка планеты Охрана природыПочваВоздухВода. Круговорот воды в природе Тела, Вещества, частицыРазнообразие животных. ЗемноводныеРазнообразие животных. Черви. МоллюскиРазнообразие животных. Ракообразные. ПаукообразныеРазнообразие растений Разнообразие и развитие растений Размножение животныхРециклинг: что такое обработка отходов и почему это является важным для заботы об окружающей среде.Экология: введение в основы заботы об окружающей среде и способы помочь сохранить нашу планету для будущих поколений.</t>
  </si>
  <si>
    <t>SC024-КВ</t>
  </si>
  <si>
    <r>
      <rPr>
        <sz val="12"/>
        <rFont val="Times New Roman"/>
        <family val="1"/>
        <charset val="204"/>
      </rPr>
      <t xml:space="preserve">Учебно-образовательная коллекция "Знайка"  «Окружающий мир 3 класс» часть 2 </t>
    </r>
    <r>
      <rPr>
        <b/>
        <sz val="12"/>
        <rFont val="Times New Roman"/>
        <family val="1"/>
        <charset val="204"/>
      </rPr>
      <t xml:space="preserve">Человек и общество. Правила безопасной жизни
</t>
    </r>
    <r>
      <rPr>
        <sz val="12"/>
        <rFont val="Times New Roman"/>
        <family val="1"/>
        <charset val="204"/>
      </rPr>
      <t xml:space="preserve">USB-накопитель коробочная версия
</t>
    </r>
  </si>
  <si>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Упражнения: есть
Тесты: есть
Интерактивные схема: есть  . 
Пособие включает следующие темы:
1. Экономика2. Бюджет3. Историческое время4. Наше государство5. Азбука безопасности. На улицах города6. Азбука безопасности. Осторожно-животные7. Безопасность на воде: правила купания и плавания.  8. Безопасность на природе: правила поведения в лесу и на реке.</t>
  </si>
  <si>
    <t>SC024-ЭЛ</t>
  </si>
  <si>
    <r>
      <rPr>
        <sz val="12"/>
        <rFont val="Times New Roman"/>
        <family val="1"/>
        <charset val="204"/>
      </rPr>
      <t xml:space="preserve">Учебно-образовательная коллекция "Знайка"  «Окружающий мир 3 класс» часть 2 </t>
    </r>
    <r>
      <rPr>
        <b/>
        <sz val="12"/>
        <rFont val="Times New Roman"/>
        <family val="1"/>
        <charset val="204"/>
      </rPr>
      <t xml:space="preserve">Человек и общество. Правила безопасной жизни
</t>
    </r>
    <r>
      <rPr>
        <sz val="12"/>
        <rFont val="Times New Roman"/>
        <family val="1"/>
        <charset val="204"/>
      </rPr>
      <t>Электронная версия</t>
    </r>
  </si>
  <si>
    <t>SC025-КВ</t>
  </si>
  <si>
    <r>
      <rPr>
        <sz val="12"/>
        <rFont val="Times New Roman"/>
        <family val="1"/>
        <charset val="204"/>
      </rPr>
      <t xml:space="preserve">Учебно-образовательная коллекция "Знайка"  «Окружающий мир 4 класс» часть 1. </t>
    </r>
    <r>
      <rPr>
        <b/>
        <sz val="12"/>
        <rFont val="Times New Roman"/>
        <family val="1"/>
        <charset val="204"/>
      </rPr>
      <t xml:space="preserve">Человек и природа. Человек и общество
</t>
    </r>
    <r>
      <rPr>
        <sz val="12"/>
        <rFont val="Times New Roman"/>
        <family val="1"/>
        <charset val="204"/>
      </rPr>
      <t>USB-накопитель коробочная версия</t>
    </r>
  </si>
  <si>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Тестовые вопросы есть
Задачи  есть
Интерактивные схемы: есть  . 
Пособие включает следующие темы:
1. Экологическая система, природное сообщество2. Лес. 3. Луг4. Водоем5. Переход одной экосистемы в другую 6. Искусственное природное сообщество — поле7. Человек и здоровье: правила личной гигиены, питания, занятий спортом.8. Трудовые профессии и их важность для общества.</t>
  </si>
  <si>
    <t>https://www.myqnapcloud.com/smartshare/722e1849n2opo62q80yv66x3_57016g8hl9k1202q18vu3z39d6835594</t>
  </si>
  <si>
    <t>SC025-ЭЛ</t>
  </si>
  <si>
    <r>
      <rPr>
        <sz val="12"/>
        <rFont val="Times New Roman"/>
        <family val="1"/>
        <charset val="204"/>
      </rPr>
      <t xml:space="preserve">Учебно-образовательная коллекция "Знайка" «Окружающий мир 4 класс» часть 1. </t>
    </r>
    <r>
      <rPr>
        <b/>
        <sz val="12"/>
        <rFont val="Times New Roman"/>
        <family val="1"/>
        <charset val="204"/>
      </rPr>
      <t xml:space="preserve">Человек и природа. Человек и общество
</t>
    </r>
    <r>
      <rPr>
        <sz val="12"/>
        <rFont val="Times New Roman"/>
        <family val="1"/>
        <charset val="204"/>
      </rPr>
      <t>Электронная версия</t>
    </r>
  </si>
  <si>
    <t>SC026-КВ</t>
  </si>
  <si>
    <r>
      <rPr>
        <sz val="12"/>
        <rFont val="Arial"/>
        <family val="2"/>
        <charset val="204"/>
      </rPr>
      <t xml:space="preserve">Учебно-образовательная коллекция "Знайка"  «Окружающий мир 4 класс» часть 2. </t>
    </r>
    <r>
      <rPr>
        <b/>
        <sz val="12"/>
        <rFont val="Arial"/>
        <family val="2"/>
        <charset val="204"/>
      </rPr>
      <t>История России</t>
    </r>
    <r>
      <rPr>
        <sz val="12"/>
        <rFont val="Arial"/>
        <family val="2"/>
        <charset val="204"/>
      </rPr>
      <t xml:space="preserve">                                    USB-накопитель коробочная версия</t>
    </r>
  </si>
  <si>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Тестовые вопросы есть
Задачи  есть
Интерактивные схемы: есть  . 
Пособие включает следующие темы:
1. Древние славяне2. Древняя Русь 3. Страна городов4. Защитники Отечества5. От Москвы до Московского государства6. Россия во времена Московского государства( в двух частях)7. Государственное устройство России при Петре 18. Российская империя в 18 веке9. Отечественная война 1812г. Малая война10. Россия в 19- начале 20 века11. Советский Союз12. Великая Отечественная война13. Дорога в космос14. Современная Россия15. Великий князь Новгородский Рюрик и его потомки16. Князь Владимир Святой и его региональное объединение</t>
  </si>
  <si>
    <t>https://www.myqnapcloud.com/smartshare/722e1849n2opo62q80yv66x3_406igkl08nk320r5r8vtywwxyc250678</t>
  </si>
  <si>
    <t>SC026-ЭЛ</t>
  </si>
  <si>
    <r>
      <rPr>
        <sz val="12"/>
        <rFont val="Times New Roman"/>
        <family val="1"/>
        <charset val="204"/>
      </rPr>
      <t xml:space="preserve">Учебно-образовательная коллекция "Знайка"  «Окружающий мир 4 класс» часть 2 </t>
    </r>
    <r>
      <rPr>
        <b/>
        <sz val="12"/>
        <rFont val="Times New Roman"/>
        <family val="1"/>
        <charset val="204"/>
      </rPr>
      <t xml:space="preserve">История России
</t>
    </r>
    <r>
      <rPr>
        <sz val="12"/>
        <rFont val="Times New Roman"/>
        <family val="1"/>
        <charset val="204"/>
      </rPr>
      <t>Электронная версия</t>
    </r>
  </si>
  <si>
    <t>SC027-КВ</t>
  </si>
  <si>
    <t>Учебно-образовательная коллекция "Знайка"  «ОБЖ».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</si>
  <si>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Интерактивные схемы в  наличии
Заданий 61
Тестовые вопросы  85
Пособие включает следующие темы:
1. Здоровье человека2. Режим дня школьника.3. Тело человека.4. Как ухаживать за своим телом.5. Причины болезней человека6. Физическая культура( 2 части)7. Закаливание ( 2 части)8. Игры на свежем воздухе9. Безопасное поведение на улице.10. Дорога от дома до школы11. Правила поведения пешеходов12. Правила поведения пассажиров13. Номера телефонов экстренной помощи14. Первая помощь при легких травмах15. Правила обращения с огнём16. Правила обращение с эелктричеством 17.Правила поведения в лесу18. Основы эвакуации при опасности и правила поведения в экстренных ситуациях. 19. Опасности при общении в интернете и правила безопасного поведения в сети.</t>
  </si>
  <si>
    <t>https://www.myqnapcloud.com/smartshare/722e1849n2opo62q80yv66x3_ageigh76ml9921s51u7343zy1d3g4ehf</t>
  </si>
  <si>
    <t>SC027-ЭЛ</t>
  </si>
  <si>
    <t>Учебно-образовательная коллекция "Знайка"  «ОБЖ». 
Электронная версия</t>
  </si>
  <si>
    <t>SC028-КВ</t>
  </si>
  <si>
    <r>
      <rPr>
        <sz val="12"/>
        <rFont val="Times New Roman"/>
        <family val="1"/>
        <charset val="204"/>
      </rPr>
      <t>Учебно-образовательная коллекция "Знайка"  «Технология»</t>
    </r>
    <r>
      <rPr>
        <b/>
        <sz val="12"/>
        <color rgb="FF151515"/>
        <rFont val="system-ui;apple-system"/>
        <charset val="1"/>
      </rPr>
      <t xml:space="preserve"> Организация рабочего места
</t>
    </r>
    <r>
      <rPr>
        <sz val="12"/>
        <rFont val="Times New Roman"/>
        <family val="1"/>
        <charset val="204"/>
      </rPr>
      <t>USB-накопитель коробочная версия</t>
    </r>
  </si>
  <si>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Тестовые вопросы есть
Интерактивные задания  есть
Упражнения  есть  . 
Пособие включает следующие темы:
1. Подготовка рабочего места2. Приемы сгибания и складывания бумаги и картона3. Разметка деталей4. Разметка деталей5. Разметка Складыванием6. Приемы наклеивания бумаги7. Получение геометрических фигур8. Получение многоугольника и шестиугольника9. Получение геометрических фигур циркулем10. Апликация11. Летающие модели из бумаги12. Работа с пластилином13. Изделия из пластилина14. Изделия из природных материалов15. Изделия из текстильных материалов16. Виды швов17. Конструкторы18. Введение в технологию: основные понятия, история развития, виды технологий.19. Эргономика рабочих мест: создание комфортных условий для работы с учетом особенностей человеческого организма.</t>
  </si>
  <si>
    <t>https://www.myqnapcloud.com/smartshare/722e1849n2opo62q80yv66x3_dd535g091lo52p7sq4706w3x2e5678g1</t>
  </si>
  <si>
    <t>SC028-ЭЛ</t>
  </si>
  <si>
    <r>
      <rPr>
        <sz val="12"/>
        <rFont val="Times New Roman"/>
        <family val="1"/>
        <charset val="204"/>
      </rPr>
      <t>Учебно-образовательная коллекция "Знайка"  «Технология»</t>
    </r>
    <r>
      <rPr>
        <b/>
        <sz val="12"/>
        <color rgb="FF151515"/>
        <rFont val="system-ui;apple-system"/>
        <charset val="1"/>
      </rPr>
      <t xml:space="preserve"> Организация рабочего места
</t>
    </r>
    <r>
      <rPr>
        <sz val="12"/>
        <rFont val="Times New Roman"/>
        <family val="1"/>
        <charset val="204"/>
      </rPr>
      <t>Электронная версия</t>
    </r>
  </si>
  <si>
    <t>SC029-КВ</t>
  </si>
  <si>
    <t>Учебно-образовательная коллекция "Знайка"  «Литература. 5 класс».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</si>
  <si>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Количество заданий 36  
Пособие включает следующие темы:
1. Стихотворные размеры;  2. Способы рифмовки;   3. Рифма;   4. Изобразительно-выразительные средства;  5. Сюжет и композиция литературного произведения;   6. Роды литературы;   7. Как строится сказка;  8. Какие бывают сказки;   9. Фольклор и литература – два вида словесного искусства;  10. Устное народное творчество;   11. Литература среди других искусств;  12. Хронология жизни и творчества русских писателей;  13. Фрагменты литературных произведений: А.С. Пушкин «Сказка о мёртвой  царевне и о семи богатырях» Н.А. Некрасов «Однажды в студеную зимнюю пору…»Н.В. Гоголь «Ночь перед Рождеством» И.С. Тургенев «Муму». 14. Основные темы и мотивы стихотворений.15. Сказки народов мира: особенности и влияние на развитие культуры.</t>
  </si>
  <si>
    <t>https://www.myqnapcloud.com/smartshare/722e1849n2opo62q80yv66x3_1fg2i8i6mopm2198q610xww3d0dc3901</t>
  </si>
  <si>
    <t>SC029- ЭЛ</t>
  </si>
  <si>
    <t>Учебно-образовательная коллекция "Знайка"  «Литература. 5 класс».
Электронная версия</t>
  </si>
  <si>
    <t>SC030-КВ</t>
  </si>
  <si>
    <t>Учебно-образовательная коллекция "Знайка"  «Литература. 6 класс».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</si>
  <si>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Количество заданий 36  
Пособие включает следующие темы:
1. Герой литературного произведения;  2. Роль пейзажа в литературном произведении;  3. Юмор в литературном произведении;  4. Басня как жанр литературы;  5. Баллада как жанр литературы;  6. Особенности древнерусской литературы;  7. Как пересказать текст произведения;  8. Как читать стихотворение выразительно;  9. Требования к устному развернутому ответу по литературе;  10. Былина как произведение устного народного творчества; 11. Способы раскрытия характера героя;  12. Жанры древнерусской литературы;  13. Фрагменты литературных произведений: А.С. Пушкин «Зимнее утро» А.С. Пушкин «Зимняя дорога» А.С. Пушкин «Дубровский» И.С. Тургенев «Бежин луг» М.М. Пришвин «Кладовая солнца».14. Изучение литературных героев и их роли в создании сюжетов.15. Изучение поэтического языка и создание своих стихотворений.</t>
  </si>
  <si>
    <t>https://www.myqnapcloud.com/smartshare/722e1849n2opo62q80yv66x3_8690f05hm03o23291v029w2113b4285j</t>
  </si>
  <si>
    <t>SC030-ЭЛ</t>
  </si>
  <si>
    <t>Учебно-образовательная коллекция "Знайка"  «Литература. 6 класс». 
Электронная версия</t>
  </si>
  <si>
    <t>SC031-КВ</t>
  </si>
  <si>
    <t>Учебно-образовательная коллекция "Знайка"  «Литература. 7 класс». 
USB-накопитель. Коробочная версия</t>
  </si>
  <si>
    <t xml:space="preserve">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Количество заданий 36
Пособие включает следующие темы:
1. Образ – характер – герой;  2. Тема – идея – проблема в литературном произведении;  3. Героический эпос в русской и мировой литературе;  4. Баллада в русской и мировой литературе;  5. Историческая основа «Песни про … купца Калашникова.»;  6. «Песня про … купца Калашникова.» Словарь историзмов и архаизмов;  7. Особенности драмы как рода литературы;  8. Система образов пьесы Н.В. Гоголя «Ревизор»;  9. Сказки М.Е. Салтыкова-Щедрина «Для детей изрядного возраста»; 10. Комическое в литературе;  11. Как писать сочинение по литературе;  12. Как оформлять цитаты в сочинении по литературе; 13. Фрагменты литературных произведений: М.Ю. Лермонтов «Песня про царя Ивана Васильевича, молодого опричника и удалого купца Калашникова» Н.В. Гоголь «Ревизор» М.Е. Салтыков-Щедрин «Повесть о том, как один мужик двух генералов прокормил» А.П. Чехов «Хамелеон» В.В. Маяковский «Хорошее отношение к лошадям».14. Анализирование стилевых особенностей текста.15. Различия между первым и третьим лицом повествования.  </t>
  </si>
  <si>
    <t>https://www.myqnapcloud.com/smartshare/722e1849n2opo62q80yv66x3_a61984ki20452493r59y2260y536g842</t>
  </si>
  <si>
    <t>SC031-ЭЛ</t>
  </si>
  <si>
    <t>Учебно-образовательная коллекция "Знайка"  «Литература. 7 класс».  
Электронная версия</t>
  </si>
  <si>
    <t>SC032-КВ</t>
  </si>
  <si>
    <t>Учебно-образовательная коллекция "Знайка"  «Литература. 8 класс».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</si>
  <si>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Количество заданий 36
Пособие включает следующие темы:
1. Основные направления русской литературы XVIII века;  2. Система образов комедии Д.И. Фонвизина «Недоросль»;  3. Романтизм как литературное направление;  4. Поэма М.Ю. Лермонтова «Мцыри» как романтическое произведение;  5. «Маленький человек» в произведениях Н.В. Гоголя;  6. Историческая основа романа А.С. Пушкина «Капитанская дочка»; 7. Система образов романа А.С. Пушкина «Капитанская дочка»;  8. «Капитанская дочка». Словарь историзмов и архаизмов;  9. Изображение природы в лирике Ф.И. Тютчева и А.А. Фета;  10. Основные мотивы лирики Н.А. Некрасова;  11. Цикл рассказов И.С. Тургенева «Записки охотника»;  12. Характеристика героя литературного произведения;  13. Фрагменты литературных произведений: Д.И. Фонвизин «Недоросль» Н.М. Карамзин «Бедная Лиза» М.В. Ломоносов «Ода на день восшествия на Всероссийский престол Ея Величества Государыни Императрицы Елисаветы Петровны 1747 года» М.Ю. Лермонтов «Мцыри» Н.В. Гоголь «Шинель» А.С. Пушкин «Капитанская дочка»..Романы XIX века: «Война и мир» Л. Толстого, «Мёртвые души» Н. Гоголя.14. Литературный анализ произведений зарубежных авторов: Р. Брэдбери "451 градус по Фаренгейту", Д. 15. Оруэлл "1984", Дж. Селинджер "Над пропастью во ржи".</t>
  </si>
  <si>
    <t>https://www.myqnapcloud.com/smartshare/722e1849n2opo62q80yv66x3_a5744i1ij7pl294800tvw6b27zedh6eg</t>
  </si>
  <si>
    <t>SC032-ЭЛ</t>
  </si>
  <si>
    <t>Учебно-образовательная коллекция "Знайка"  «Литература. 8 класс».
Электронная версия</t>
  </si>
  <si>
    <t>SC033-КВ</t>
  </si>
  <si>
    <t>Учебно-образовательная коллекция "Знайка"  «Литература. 9 класс».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</si>
  <si>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Количество заданий   37
Пособие включает следующие темы:
1. Литературный процесс. Эпохи развития литературы;  2. Классицизм как литературное направление;  3. Периодизация литературы XIX века;  4. А.С. Грибоедов «Горе от ума». Особенности конфликта пьесы;  5. А.С. Грибоедов «Горе от ума». Классицизм – романтизм – реализм;  6. Реализм как литературное направление;  7. Основные мотивы лирики А.С. Пушкина;  8. А.С. Пушкин «Евгений Онегин». Система образов;  9. Основные мотивы лирики М.Ю. Лермонтова;  10. М.Ю. Лермонтов «Герой нашего времени». Особенности композиции;  11. Н.В. Гоголь «Мертвые души». Авторские отступления в поэме; 12. Н.В. Гоголь «Мертвые души». Система образов поэмы;  13. Фрагменты литературных произведений: А.С. Грибоедов «Горе от ума»Речь по поводу открытия памятника А.С. Пушкину в Москве. Автор Иван Сергеевич Тургенев, 6-8 июня 1880 г. Ф.Д. Достоевский «Пушкин». Произнесено 8 июня 1880 года в заседании Общества любителей российской словесности А.С. Пушкин «Евгений Онегин» М.Ю. Лермонтов «Герой нашего времени» Н.В. Гоголь «Мёртвые души»14. Изучение и анализ романа "Мастер и Маргарита" М.А. Булгакова15. Анализ произведения "Герой нашего времени" М.Ю. Лермонтова.</t>
  </si>
  <si>
    <t>https://www.myqnapcloud.com/smartshare/722e1849n2opo62q80yv66x3_8965e307i986205317s4xz52035f8534</t>
  </si>
  <si>
    <t>SC033-ЭЛ</t>
  </si>
  <si>
    <t>Учебно-образовательная коллекция "Знайка" «Литература. 9 класс».
Электронная версия</t>
  </si>
  <si>
    <t>SC034-КВ</t>
  </si>
  <si>
    <t>Учебно-образовательная коллекция "Знайка" «Русский язык. 5 класс».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</si>
  <si>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Заданий 130
Изложенй 15
Диктантов 37
Пособие включает следующие темы:
1. Непроверяемые и проверяемые гласные в корне.2. Разделительный Ъ и Ь, Виды предложений по цели высказывания. 3. Члены предложения. 4. Тире между подлежащим и сказуемым. 5. Знаки препинания в простом и сложном предложении. 6. Знаки препинания при однородных членах и обращении.7. Фонетика. 8. Гласные и согласные в приставках. 9. Буквы З и С на конце приставок.10. Буквы О – А в корнях -ЛАГ- – -ЛОЖ-, -РАСТ- (-РАЩ-) – -РОС-. 11. Буквы Ы – И после Ц, О – Ё после шипящих и Ц. 12. Понятие об имени существительном. 13. Три склонения имён существительных. 14. Падежные окончания им. сущ. 15. Падежные окончания разносклоняемых существительных на –МЯ. 16. Морфологический разбор имени существительного. 17. Понятие об имени прилагательном.18. Безударные гласные в окончаниях прилагательных. 19. Понятие о глаголе. 20. Буквы Е – И в корнях с чередованием. 21. Спряжение глаголов.22. Как определить спряжение глагола с безударным личным окончанием, -ТСЯ и -ТЬСЯ в глаголах.23. Безударные окончания прилагательных, существительных, глаголов.24. Основа слова. 25. Корень слова. 26. Суффикс. 27. Приставка. 28. Окончание. 29. Пунктуация. Фразеологизмы и идиомы. Лексика и стилистика речи. 30. Различия между книжным и разговорным языком.</t>
  </si>
  <si>
    <t>Пункт 2.13</t>
  </si>
  <si>
    <t>https://www.myqnapcloud.com/smartshare/722e1849n2opo62q80yv66x3_3545343l7jll266414x1x33276f8d147</t>
  </si>
  <si>
    <t>SC034-ЭЛ</t>
  </si>
  <si>
    <t>Учебно-образовательная коллекция "Знайка" «Русский язык. 5 класс». 
Электронная версия</t>
  </si>
  <si>
    <t>Пункт 2.14</t>
  </si>
  <si>
    <t>SC035-КВ</t>
  </si>
  <si>
    <t>Учебно-образовательная коллекция "Знайка" «Русский язык. 6 класс».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</si>
  <si>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Заданий 145
Изложенй 17
Диктантов 20
Пособие включает следующие темы:
1. Буквы О – А в корнях -КАС-— -КОС-, -ГОР- —- ГАР-. 2. Гласные в приставках ПРЕ- — ПРИ-.  3. Способы образования слов.  4. Падежные окончания разносклоняемых существительных на -МЯ. 5. НЕ с существительными.  6. Правописание суффиксов имён существительных.  7. Синтаксическая роль имени существительного. 8. Морфологический разбор имени существительного.  9. Разряды имён прилагательных по значению. 10. Образование степени сравнения имён прилагательных.  11. Безударные гласные в окончаниях прилагательных.   12. НЕ с прилагательными.  13. Н и НН в суффиксах имён прилагательных.  14. Различение на письме суффиксов прилагательных -К- и -СК-.  15. Правописание сложных имён прилагательных.  16. Морфологический разбор имени прилагательного.  17. Понятие об имени числительном.  18. Склонение имён числительных.  19. Морфологический разбор имени числительного.  20. Понятие о местоимении.  21. Разряды местоимений.  22. Правописание местоимений.  23. Морфологический разбор местоимения.  24. Вид, время, переходность, возвратность.  25. Морфологические признаки глагола.  26. Наклонение глагола.  27. Морфологические признаки глагола.  28. Спряжение.  29. Правописание суффиксов глаголов.  30. Морфологический разбор глагола.31. Развитие навыков чтения и письма: чтение художественных текстов, составление писем и сообщений. 32. Лексикология русского языка: тематические словарные списки.</t>
  </si>
  <si>
    <t>Пункт 2.15</t>
  </si>
  <si>
    <t>https://www.myqnapcloud.com/smartshare/722e1849n2opo62q80yv66x3_4fc68hkl689928t311s4wx74930g6g8j</t>
  </si>
  <si>
    <t>SC035-ЭЛ</t>
  </si>
  <si>
    <t>Учебно-образовательная коллекция "Знайка" «Русский язык. 6 класс». 
Электронная версия</t>
  </si>
  <si>
    <t>SC036-КВ</t>
  </si>
  <si>
    <t>Учебно-образовательная коллекция "Знайка"  «Русский язык. 7 класс».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</si>
  <si>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Заданий 170
Изложенй 24
Диктантов 14
Пособие включает следующие темы:
1. Причастие как особая форма глагола.  2. Причастный оборот. 3. Действительные и страдательные причастия.  4. Морфологический разбор причастия. 5. Одна и две буквы Н в суффиксах причастий.  6. Слитное и раздельное написание НЕ с причастиями.  7. Гласные перед буквами Н и НН в стардательных причастиях.  8. Деепричастие как часть речи.  9. Деепричастный оборот.  10. Правописание деепричастий.  11. Правописание  деепричастий .  12. Морфологический разбор деепричастия.  13. Понятие о наречии.  14. Степени сравнения наречий.  15. НЕ с наречиями на -О,-Е.  16. Дефис между частями слова в наречиях. 17. Мягкий знак после шипящих на конце наречий.  18. Правописание наречий.  19. Морфологический разбор наречия.  20. Понятие о предлоге.  21. Производные и непроизводные предлоги.  22. Употребление предлогов.  23. Слитное, раздельное и дефисное написание предлогов.  24. Понятие о союзе.  25. Значения подчинительных и сочинительных союзов. 26. Отличие союзов от омонимичных местоимений и наречий.  27. Понятие о частице.  28. Разряды частиц.  29. Раздельное и дефисное написание частиц. 30. Правописание частиц НЕ и НИ.  31. Морфологический разбор частицы.  32. Правописание НЕ с разными частями речи.  33. Понятие о междометии.  34. Дефис в междометиях.  35. Диктанты. 36. Изложения37. Составление и написание сочинений, основные требования к структуре и содержанию. 38. Работа с словарем: составление определения слова, подбор синонимов, антонимов, паронимов и др.</t>
  </si>
  <si>
    <t>https://www.myqnapcloud.com/smartshare/722e1849n2opo62q80yv66x3_bf3d0h49m252272u0980x858dbe9585k</t>
  </si>
  <si>
    <t>SC036-ЭЛ</t>
  </si>
  <si>
    <t>Учебно-образовательная коллекция "Знайка" «Русский язык. 7 класс». 
Электронная версия</t>
  </si>
  <si>
    <t>SC037-КВ</t>
  </si>
  <si>
    <t>Учебно-образовательная коллекция "Знайка"  «Русский язык. 8 класс».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</si>
  <si>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Заданий  110
Изложенй  10
Диктантов  13
Пособие включает следующие темы:
1. Связь слов в словосочетании.  2. Виды словосочетаний.  3. Синтаксический разбор словосочетания.  4. Главные члены предложения.  5. Виды сказуемого.  6. Тире между подлежащим и сказуемым.  7. Второстепенные члены предложения.  8. Односоставные предложения.  9. Виды односоставных предложений.  10. Тире в Неполном предложении.  11. Союзы при однородных членах предложении.  12. Знаки препинания при однородных членах предложения.  13. Обобщающие слова при однородных членах.  14. Обособление определений .  15. Обособление обстоятельств.  16. Обособленные уточняющие члены предложения.  17. Вводные слова и сочетания слов.  18. Вводные предложения и вставные конструкции.  19. Знаки препинания при обращении.  20. Знаки препинания при прямой речи.  21. Синтаксический разбор предложения.22. Диктанты 23. Изложения 24. Развитие навыков письма( создание кратких сообщений, ответов на вопросы, писем и сочинений разных типов)25. Сочинение( обзор основных типов, разработка темы и структуры, создание вводной и заключительной части, работа с доказательствами )</t>
  </si>
  <si>
    <t>https://www.myqnapcloud.com/smartshare/722e1849n2opo62q80yv66x3_b846e0360n1q291rq3763z23de1e28eg</t>
  </si>
  <si>
    <t>SC037-ЭЛ</t>
  </si>
  <si>
    <t>Учебно-образовательная коллекция "Знайка" «Русский язык. 8 класс».
Электронная версия</t>
  </si>
  <si>
    <t>SC038-КВ</t>
  </si>
  <si>
    <t>Учебно-образовательная коллекция "Знайка"  «Русский язык. 9 класс».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</si>
  <si>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Заданий  160
Изложенй  12
Диктантов  10
Пособие включает следующие темы:
1. Типы сложных предложений. ( в 3 частях)2. Сложносочинённое предложение.  3. Знаки препинания в сложносочинённом предложении. 4. Сложноподчинённое предложение (СПП).  5. Знаки препинания в сложноподчинённом предложении.  6. Сложноподчинённые предложения с несколькими придаточными. 7. Пунктуация в СП с сочинительной и подчинительной связью. 8. Бессоюзное сложное предложение.  9. Знаки препинания в бессоюзном сложном предложении.  10. Сложные предложения с разными видами синтаксической связи. 11. Пунктуация в предложениях с разными видами связи.12. Диктанты13. Изложения14. Аргументация и доказательство: основные приемы и методы;15. Анализ художественного текста: анализ главных персонажей, сюжетных линий и символов произведения;</t>
  </si>
  <si>
    <t>SC038-ЭЛ</t>
  </si>
  <si>
    <t>Учебно-образовательная коллекция "Знайка"  «Русский язык. 9 класс».
Электронная версия</t>
  </si>
  <si>
    <t>SC039-КВ</t>
  </si>
  <si>
    <t>Учебно-образовательная коллекция "Знайка"  «История 6 класс. История России с древнейших времён до конца XVI века».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</si>
  <si>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Количество фильмов  13
Пособие включает следующие темы:
1. Этапы становление Росийского гос-а2. Древнерусское гос-о3. Новгородская боярская республика 12 века.4. Верования восточных славян.5.Политическая раздробленность6. Образование Русского централизованного государства7. Возвышение Москвы8. Процесс образования гос-а в 15-16вв9. Российское государство в 16 вв10. Сословный строй в России в 15-16 вв11. Политическая программа И С Пересветова.12. Черты традиционализма и модернизации  в культуре13. Элементы традиционной русской культуры 16в14. Экономика и социальные вопросы: земледелие, ремесло, крестьяне, обеспечение нормальной жизнедеятельности населения; 15. Религиозная жизнь: развитие православия, Создание Патриаршества, религиозные секты;</t>
  </si>
  <si>
    <t>https://www.myqnapcloud.com/smartshare/722e1849n2opo62q80yv66x3_907022804mp229tt1512yab59265263f</t>
  </si>
  <si>
    <t>SC039-ЭЛ</t>
  </si>
  <si>
    <t>Учебно-образовательная коллекция "Знайка"  «История 6 класс. История России с древнейших времён до конца XVI века». 
Электронная версия</t>
  </si>
  <si>
    <t>SC040-КВ</t>
  </si>
  <si>
    <t>Учебно-образовательная коллекция "Знайка"  «История 7 класс. История России. XVII – XVIII века».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</si>
  <si>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Количество заданий  120 
 Количество фильмов  13
Пособие включает следующие темы:
1. Россия в начале 17 в 2. Смутное время ( в двух частях)3. Законодательное оформление крепостного права 4. Соборное уложение царя Алексея Михайловича5. Государственный аппарат в России в 17 веке6. Социально-сосоловное представительство7. Реформа петра Великого в первой четверти 17 века( в двух частях)8. 1730 год: упущенный шанс9. Органы власти и управления в конце 18 в 10. Судебные учреждения в конце 18 века11. Управление городом в конце 18 века12. Сословная структура во второй половине 18 века13. Внешняя политика России в XVII – XVIII вв.: Россия в международных отношениях, войны, создание империи;14. Культурно-исторические связи России с Западной Европой в XVII – XVIII вв.: Посольский приказ и его роль в развитии культурных связей России с Западом</t>
  </si>
  <si>
    <t>https://www.myqnapcloud.com/smartshare/722e1849n2opo62q80yv66x3_2fgd3757j8992orrq22278x3y3bghi1g</t>
  </si>
  <si>
    <t>SC040-ЭЛ</t>
  </si>
  <si>
    <t>Учебно-образовательная коллекция "Знайка" «История 7 класс. История России. XVII – XVIII века». Электронная версия</t>
  </si>
  <si>
    <t>SC041-КВ</t>
  </si>
  <si>
    <t>Учебно-образовательная коллекция "Знайка" К «История 8 класс. История России XIX века».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</si>
  <si>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Количество заданий  160 
 Количество фильмов  13
Пособие включает следующие темы:
1. Структура управления в первой четверти 19 века2. Движение декабристов3. Этапы развития движения декабристов4. Программные документы декабристов (2 части)5. Государственное устройство Росиии в программах декабристов6. Предпосылки и результаты движения декабристов.7. Сословия в России В первой половине 19 века8. Крестьянская реформа 1861 года9. Судебная система Росиии после 1864 года10. Земская реформа 1864 года 11. Становление и развитие политической мысли в России12. Западники и славянофилы13. Три политических течения в Росиии 19 вв14. Народничество15. Политические партии в России16. Революция 1917 года: предпосылки ее возникновения, ход событий лета 1917 года и октябрьское восстание, установление новой власти и ее влияние на Россию и мировое сообщество;17. Культура и искусство XIX века: поэты, писатели и художники России, развитие литературы, музыки, живописи и архитектуры;</t>
  </si>
  <si>
    <t>https://www.myqnapcloud.com/smartshare/722e1849n2opo62q80yv66x3_7b5e18g584ol285sq4902a1a02855ei2</t>
  </si>
  <si>
    <t>SC041-ЭЛ</t>
  </si>
  <si>
    <t>Учебно-образовательная коллекция "Знайка" «История 8 класс. История России XIX века». 
Электронная версия</t>
  </si>
  <si>
    <t>SC042-КВ</t>
  </si>
  <si>
    <t>Учебно-образовательная коллекция "Знайка" «История 9 класс. История России. XX – начало XXI века».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</si>
  <si>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Количество заданий  129 
 Количество фильмов  19
Пособие включает следующие темы:
1. Российская империя после 1905 года.2. Российская империя в годы первой мировой войны.3. Россия в феврале-октябре 1917гг4. РСФСР в 1918-1922гг.5. СССР в !922-1936гг.6. Болшевистские партии в 20-е годы 20 века.7. СССР в годы ВОВ (1941-1945г)8. СССР по Конституции 1977 года.9.Органы гос-й власти РФ10. Россия в 1917-1945гг11.СССР в 1945-1985гг.12. СССР в !985-1991гг.13. Россия в 1992-2012гг.14. Холодная война: противостояние между СССР и Западом, гонка вооружений, внешняя и внутренняя политика, развитие космической программы;15. Россия в 1990-ых: экономический кризис, приватизация, социальные проблемы, политическая нестабильность и внешняя политика;</t>
  </si>
  <si>
    <t>https://www.myqnapcloud.com/smartshare/722e1849n2opo62q80yv66x3_9846g0g6k5ll29t2106828w21961f354</t>
  </si>
  <si>
    <t>SC042-ЭЛ</t>
  </si>
  <si>
    <t>Учебно-образовательная коллекция "Знайка" «История 9 класс. История России. XX – начало XXI века». 
Электронная версия</t>
  </si>
  <si>
    <t>SC052-КВ</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</si>
  <si>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Количество заданий  290
 Количество фильмов ( фрагментов) 8
Пособие включает следующие темы:
1. Солнечная система. 2 Солнце, Земля, Луна.  3. Строение Солнца.  4. Земля под воздействием солнечного излучения.  5. Размеры Земли и Солнца6 Вращение земли вокруг солнца.  7 Смена времён года. 8. Внутреннее строение Земли.  9. Эндрогенные процессы.  10. Внешние факторы Рельефообразовние. 11Экзогенные процессы.  12. Горные породы и полезные ископаемые.  13 Основные формы рельефа земли14. Облик земного шара.Мировой океан  15. Океанические течения .  16. Подземные воды и х использование.  17. Атмосферное давление. Ветер.  18. Погода и климат.  19. Природные комплексы Земли.  20. Стихийные природные явления.  21. Охрана окружающей среды.22. Введение в географию: понятие о географии, ее разделы и методы исследования;23. Картография: понятие о картах, их классификация, элементы карты, чтение и составление простейших карт;</t>
  </si>
  <si>
    <t>https://www.myqnapcloud.com/smartshare/722e1849n2opo62q80yv66x3_3g1078j45jl52014r07u471ac8b45d1j</t>
  </si>
  <si>
    <t>SC052-ЭЛ</t>
  </si>
  <si>
    <t>SC053-КВ</t>
  </si>
  <si>
    <t>Учебно-образовательная коллекция "Знайка" «География 7 класс. География материков и океанов».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</si>
  <si>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Количество заданий  179
 Количество фильмов ( фрагментов) 8
Пособие включает следующие темы:
1. Африка.  2. Австралия.3. Южная Америка.  4. Антарктида.  5. Северная Америка;  6. Евразия;  7. Тихий океан;  8. Атлантический океан;  9. Индийский океан;  10. Северный Ледовитый океан;  11. Южный океан.12. Океаны мира: Океанические глубины и особенности различных океанических систем; 13. Карта мира: Чтение карты мира и основы топографии.</t>
  </si>
  <si>
    <t>https://www.myqnapcloud.com/smartshare/722e1849n2opo62q80yv66x3_3655h1gl22342o410v7vx703b24d7i8h</t>
  </si>
  <si>
    <t>SC053-ЭЛ</t>
  </si>
  <si>
    <t xml:space="preserve">Учебно-образовательная коллекция "Знайка"  «География 7 класс. География материков и океанов».
Электронная версия </t>
  </si>
  <si>
    <t>SC054-КВ</t>
  </si>
  <si>
    <t>Учебно-образовательная коллекция "Знайка"  «География 8 класс. Природа и население».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</si>
  <si>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Количество заданий  172
 Количество фильмов ( фрагментов) 9
Пособие включает следующие темы:
1. Физико-Географическое положение, территория и границы.  2. Тектоническое строение территории.  3. Рельеф. 4. Климатичесие пояса и типы климата.  5. Внутренние воды.  6. Почвы и мелиорация.  7. Природно-хозяйственные зоны.  8. Административно-территориальное деление.  9. Природные ресурсы и проблемы рационального природопользования.  10. Население и трудовые ресурсы.11. Ресурсы Земли: Человеческие нужды, природные ресурсы и способы их использования;12. Культурно-исторические особенности: Культура и образ жизни народов, связанных с определенным регионом;</t>
  </si>
  <si>
    <t>SC054-ЭЛ</t>
  </si>
  <si>
    <t xml:space="preserve">Учебно-образовательная коллекция "Знайка"  «География 8 класс. Природа и население».
Электронная версия </t>
  </si>
  <si>
    <t>SC055-КВ</t>
  </si>
  <si>
    <t>Учебно-образовательная коллекция "Знайка"  «География 9 класс. География России. Хозяйство и географические районы».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</si>
  <si>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Количество заданий  198
 Количество фильмов ( фрагментов) 1
Пособие включает следующие темы:
1. Топливно-энергетический комплекс (ТЭК).  2. Комплекс конструкционных материалов. 3. Машиностроительный комплекс. 4. Агропромышленный комплекс (АПК).  5. Инфраструктурный комплекс.  6. Центральный экономический район.  7. Центрально-Черноземный экономический район.   8. Волго-Вятский экономический район.  9. Северо-Западный экономический район.   10.Северо-Кавказкий экономический район.  11. Поволжсий экономический район.  12. Уральский экономический район.  13. Западно-Сибирский экономический район.  14. Восточно-Сибирский экономический район.  15. Дальневосточный экономический район.  16. Республика Крым.17. Физическая география России: географическое положение, климатические зоны, горы, реки и озера России;18. История России: Краткий обзор истории России с учетом ее влияния на географию и хозяйство страны;</t>
  </si>
  <si>
    <t>https://www.myqnapcloud.com/smartshare/722e1849n2opo62q80yv66x3_cb50gil73j602p07r2x5w31566491eff</t>
  </si>
  <si>
    <t>SC055-ЭЛ</t>
  </si>
  <si>
    <t xml:space="preserve">Учебно-образовательная коллекция "Знайка"  «География 9 класс. География России. Хозяйство и географические районы».
Электронная версия </t>
  </si>
  <si>
    <t>SC056-КВ</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</si>
  <si>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Количество заданий  208
 Количество фильмов ( фрагментов) 7
Пособие включает следующие темы:
1. Типология стран современного мира.2. Мировые природные ресурсы. 3. Воспроизводство населения мира. 4. Народы мира. 5. Религии мира. 6. Миграции населения. 7. Научно-техническая революция. 8. Мировое хозяйство. 9. Промышленность мира. 10. Мировое сельское хозяйство.  11. Мировой транспорт. 12. Международные организации.13. Основы социальной географии зарубежных стран: структура населения, демографические тенденции, миграция и урбанизация;14. Глобализация: влияние глобализ на экономику и социальную структуру различных регионов мира;</t>
  </si>
  <si>
    <t>https://www.myqnapcloud.com/smartshare/722e1849n2opo62q80yv66x3_1g3569jkmlm72so01987949c608f62e9</t>
  </si>
  <si>
    <t>SC056-ЭЛ</t>
  </si>
  <si>
    <t>SC057-КВ</t>
  </si>
  <si>
    <t>Учебно-образовательная коллекция "Знайка" «Интерактивные карты по географии 5–6 классы. Начальный курс географии».
USB-накопитель. Коробочная версия</t>
  </si>
  <si>
    <t xml:space="preserve">
Уровень образования: средний.  В РАЗРАБОТКЕ!!!!! В НАЛИЧИИ НЕТ!!!!</t>
  </si>
  <si>
    <t>SC057-ЭЛ</t>
  </si>
  <si>
    <t xml:space="preserve">Учебно-образовательная коллекция "Знайка"  «Интерактивные карты по географии 5–6 классы. Начальный курс географии».
Электронная версия </t>
  </si>
  <si>
    <t>SC058-КВ</t>
  </si>
  <si>
    <t>Учебно-образовательная коллекция "Знайка"  «Интерактивные карты по географии 7 класс. География материков и океанов. Главные особенности природы Земли».
USB-накопитель. Коробочная версия</t>
  </si>
  <si>
    <t>SC058-ЭЛ</t>
  </si>
  <si>
    <t>Учебно-образовательная коллекция "Знайка"  «Интерактивные карты по географии 7 класс. География материков и океанов. Главные особенности природы Земли».
Электронная версия</t>
  </si>
  <si>
    <t>SC059-КВ</t>
  </si>
  <si>
    <t>Учебно-образовательная коллекция "Знайка" «Интерактивные карты по географии 7 класс. География материков и океанов. Мировой океан».
USB-накопитель. Коробочная версия</t>
  </si>
  <si>
    <t>SC059-ЭЛ</t>
  </si>
  <si>
    <t>Учебно-образовательная коллекция "Знайка" «Интерактивные карты по географии 7 класс. География материков и океанов. Мировой океан».
Электронная версия</t>
  </si>
  <si>
    <t>SC060-КВ</t>
  </si>
  <si>
    <t>Учебно-образовательная коллекция "Знайка"  «Интерактивные карты по географии 7 класс. География материков и океанов. Южные материки». 
USB-накопитель. Коробочная версия</t>
  </si>
  <si>
    <t>SC060-ЭЛ</t>
  </si>
  <si>
    <t>Учебно-образовательная коллекция "Знайка"   «Интерактивные карты по географии 7 класс. География материков и океанов. Южные материки». 
Электронная версия</t>
  </si>
  <si>
    <t>SC061-КВ</t>
  </si>
  <si>
    <t>Учебно-образовательная коллекция "Знайка"   «Интерактивные карты по географии 7 класс. География материков и океанов. Северные материки».
USB-накопитель. Коробочная версия</t>
  </si>
  <si>
    <t>SC061-ЭЛ</t>
  </si>
  <si>
    <t>Учебно-образовательная коллекция "Знайка"  «Интерактивные карты по географии 7 класс. География материков и океанов. Северные материки».
Электронная версия</t>
  </si>
  <si>
    <t>SC062-КВ</t>
  </si>
  <si>
    <t>Учебно-образовательная коллекция "Знайка"   «Интерактивные карты по географии 8-9 классы. Природа России. Исследования территории России. Часовые пояса».
USB-накопитель. Коробочная версия</t>
  </si>
  <si>
    <t>SC062-ЭЛ</t>
  </si>
  <si>
    <t>Учебно-образовательная коллекция "Знайка"   «Интерактивные карты по географии 8-9 классы. Природа России. Исследования территории России. Часовые пояса».
Электронная версия</t>
  </si>
  <si>
    <t>SC063-КВ</t>
  </si>
  <si>
    <t>Учебно-образовательная коллекция "Знайка"  «Интерактивные карты по географии 8-9 класс. Население и хозяйство России».
USB-накопитель. Коробочная версия</t>
  </si>
  <si>
    <t>SC063-ЭЛ</t>
  </si>
  <si>
    <t>Учебно-образовательная коллекция "Знайка"   «Интерактивные карты по географии 8-9 класс. Население и хозяйство России».
Электронная версия</t>
  </si>
  <si>
    <t>SC064-КВ</t>
  </si>
  <si>
    <t>Учебно-образовательная коллекция "Знайка"   «Интерактивные карты по географии 8-9 классы. Географические регионы России. Европейская часть». 
USB-накопитель. Коробочная версия</t>
  </si>
  <si>
    <t>SC064-ЭЛ</t>
  </si>
  <si>
    <t>Учебно-образовательная коллекция "Знайка"   «Интерактивные карты по географии 8-9 классы. Географические регионы России. Европейская часть». 
Электронная версия</t>
  </si>
  <si>
    <t>SC065-КВ</t>
  </si>
  <si>
    <t>Учебно-образовательная коллекция "Знайка"   «Интерактивные карты по географии 8-9 классы. Географические регионы России. Урал. Азиатская часть».
USB-накопитель. Коробочная версия</t>
  </si>
  <si>
    <t>SC065-ЭЛ</t>
  </si>
  <si>
    <t>Учебно-образовательная коллекция "Знайка"   «Интерактивные карты по географии 8-9 классы. Географические регионы России. Урал. Азиатская часть».
Электронная версия</t>
  </si>
  <si>
    <t>SC066-КВ</t>
  </si>
  <si>
    <t>Учебно-образовательная коллекция "Знайка"   «Интерактивные карты по географии 10-11 классы. Экономическая и социальная география мира. Общая характеристика мира».
USB-накопитель. Коробочная версия</t>
  </si>
  <si>
    <t>SC066-ЭЛ</t>
  </si>
  <si>
    <t>Учебно-образовательная коллекция "Знайка"   «Интерактивные карты по географии 10-11 классы. Экономическая и социальная география мира. Общая характеристика мира».
Электронная версия</t>
  </si>
  <si>
    <t>SC067-КВ</t>
  </si>
  <si>
    <t>Учебно-образовательная коллекция "Знайка"  «Интерактивные карты по географии 10-11 классы. Экономическая и социальная география мира. Региональная характеристика мира».
USB-накопитель. Коробочная версия</t>
  </si>
  <si>
    <t>SC067-ЭЛ</t>
  </si>
  <si>
    <t xml:space="preserve">
Учебно-образовательная коллекция "Знайка"   «Интерактивные карты по географии 10-11 классы. Экономическая и социальная география мира. Региональная характеристика мира».
Электронная версия</t>
  </si>
  <si>
    <t>SC068-КВ</t>
  </si>
  <si>
    <t>Учебно-образовательная коллекция "Знайка"   «Физика 7 класс».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</si>
  <si>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Пособие включает следующие темы:
1. Физические величины и их измерение.2. Строение вещества. Молекулы. 3. Диффузия.4. Взаимное притяжение и отталкивание молекул. 5. Агрегатные состояния вещества. 6. Свойства газов, жидкостей и твёрдых тел. 7. Механическое движение. Равномерное и неравномерное движение. 8. Скорость. Единицы скорости. Расчёт пути и времени движения.9. Инерция. Взаимодействие тел. 10. Плотность, масса, объём. 11. Сила. Сложение сил. 12. Сила тяжести. Вес тела. 13. Сила упругости. Закон Гука. Динамометр.  14. Сила трения. 15. Давление. 16. Гидростатическое давление. 17. Вес воздуха. Атмосферное давление. Манометр. 18. Измерение атмосферного давления. 19. Насос и пресс. 20. Действие жидкости (газа) на погруженное тело. 21. Плавание тел в жидкости и газе. 22. Механическая работа. Мощность. 23. Рычаг. Момент силы. Подвижный и неподвижный блоки. 24. Золотое правило механики. КПД. 25. Потенциальная и кинетическая энергия.26. Сила и ее проявления в природе: определение силы, примеры внешних и трения, простые машины;27. Работа и энергия: определение работы, единицы измерения, примеры преобразования энергии, законы сохранения энергии;</t>
  </si>
  <si>
    <t>https://www.myqnapcloud.com/smartshare/722e1849n2opo62q80yv66x3_7c897k88n88l280sru8y1w66zb5126hh</t>
  </si>
  <si>
    <t>SC068-ЭЛ</t>
  </si>
  <si>
    <t>Учебно-образовательная коллекция "Знайка"   «Физика 7 класс».
Электронная версия</t>
  </si>
  <si>
    <t>SC069-КВ</t>
  </si>
  <si>
    <t>Учебно-образовательная коллекция "Знайка"   «Физика 8 класс».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</si>
  <si>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Пособие включает следующие темы:
1. Внутренняя энергия.2. Количество теплоты. Удельная теплоёмкость и теплота сгорания. 3. Законы сохранения в механических и тепловых процессах. 4. Плавление и отвердевание кристаллических тел. 5. Испарение. Кипение. Теплота парообразования. 6. Влажность воздуха. 7. Работа газа и пара. Двигатель внутреннего сгорания. 8. Электризация тел. Электрическое поле. 9. Строение атомов. Делимость электрического заряда. 10. Электрический ток. Электрическая цепь. 11. Электрический ток в металлах. Сила тока. 12. Электрическое напряжение. Единицы напряжения. 13. Измерение силы тока и напряжения. 14. Электрическое сопротивление. Закон Ома для участка цепи.15. Удельное сопротивление проводника. 16. Последовательное и параллельное соединение проводников. 17. Работа и мощность электрического тока. 18. Магнитное поле. Постоянные магниты. 19. Световые явления. 20. Линзы.21. Физика воздуха: давление воздуха, атмосферное давление, закон Бойля-Мариотта;22. Физика в автомобильном транспорте: тягово-силовые свойства автомобилей, двигатели внутреннего сгорания, топливо и их свойства.</t>
  </si>
  <si>
    <t>https://www.myqnapcloud.com/smartshare/722e1849n2opo62q80yv66x3_90h81g4896492s88q84t91x329ace3hh</t>
  </si>
  <si>
    <t>SC069-ЭЛ</t>
  </si>
  <si>
    <t>Учебно-образовательная коллекция "Знайка"   «Физика 8 класс». 
Электронная версия</t>
  </si>
  <si>
    <t>SC070-КВ</t>
  </si>
  <si>
    <t>Учебно-образовательная коллекция "Знайка"   «Физика 9 класс».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</si>
  <si>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Пособие включает следующие темы:
1. Материальная точка. Координаты движущегося тела. 2. Ускорение. 3. Законы Ньютона. 4. Действие различных тел. 5. Закон всемирного тяготения. 6. Прямолинейное и криволинейное движение. 7. Импульс тела. Закон сохранения импульса. 8. Свободные колебания. 9. Гармонические колебания. Затухающие колебания. 10. Вынужденные колебания. 11. Волны. Продольные и поперечные волны. 12. Сейсмические волны и цунами. 13. Звуковые колебания. Характеристики звука. 14. Особенности звуковых волн.15. Слух. 16. Эхо. Интерференция звука. 17. Магнитное поле. Магнитное поле тока. 18. Индукция и линии индукции магнитного поля. 19. Действие магнитного поля на прямой ток. 20. Электродвигатель. 21. Практическое применение силы Ампера. 22. Магнитный поток. Электромагнитная индукция. 23. Электромагнитные волны. Интерференция света. 24. Радиоактивность. 25. Состав ядра. Изотопы. Альфа- и бета- распад. 26. Энергия связи. Дефект масс. Деление ядер урана.27. Механика: законы Ньютона, работа и кинетическая энергия, потенциальная энергия, законы сохранения механической энергии;28. Физика в жизни: физика звука, физика в гидропонике, физика в первичной обработке нефти;</t>
  </si>
  <si>
    <t>https://www.myqnapcloud.com/smartshare/722e1849n2opo62q80yv66x3_24ce0flmi0pl272p0sw83y6xa4b72g34</t>
  </si>
  <si>
    <t>SC070-ЭЛ</t>
  </si>
  <si>
    <t>Учебно-образовательная коллекция "Знайка"   «Физика 9 класс».
Электронная версия</t>
  </si>
  <si>
    <t>SC071-КВ</t>
  </si>
  <si>
    <t>Учебно-образовательная коллекция "Знайка"   «Физика. Геометрическая и волновая оптика»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</si>
  <si>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180
Аудиовизуальные экраны  29
Экраны с 3D-моделями  2
Интерактивные таблицы  3
Пособие включает следующие темы:
1. Принцип Гюйгенса. Отражение волн; 2. Изображение предмета в плоском зеркале; 3. Преломление света; 4. Полное внутреннее отражение; 5. Дисперсия света; 6. Линзы; 7. Собирающая линза. Ход лучей; 8. Изображение предмета в собирающей линзе; 9. Рассеивающая линза; 10. Человеческий глаз как оптическая система; 11. Оптические иллюзии; 12. Оптические приборы; 13. Интерференция волн; 14. Взаимное усиление и ослабление волн; 15. Опыт Юнга. Получение когерентных источников; 16. Дифракция света;17. Дифракция света на щели; 18. Дифракционная решётка19. Спектроскопия: основы спектроскопии, спектры излучения, спектры поглощения, атомная спектроскопия;20. Оптические материалы: оптические характеристики материалов, чувствительность материалов к свету, оптические свойства полимеров;</t>
  </si>
  <si>
    <t>https://www.myqnapcloud.com/smartshare/722e1849n2opo62q80yv66x3_273f0fk4606p2r3008850z0645b26903</t>
  </si>
  <si>
    <t>SC071-ЭЛ</t>
  </si>
  <si>
    <t>Учебно-образовательная коллекция "Знайка"   «Физика. Геометрическая и волновая оптика»
Электронная версия</t>
  </si>
  <si>
    <t>SC072-КВ</t>
  </si>
  <si>
    <t>Учебно-образовательная коллекция "Знайка"  «Физика. Квантовая физика».
USB-накопитель. Коробочная версия</t>
  </si>
  <si>
    <t xml:space="preserve">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80
Аудиовизуальные экраны  30
Интерактивные модели   5
Интерактивные таблицы  2
Пособие включает следующие темы:
1. Тепловое излучение; 2. Фотоэффект; 3. Корпускулярно волновой дуализм;4. Волновые свойства частиц; 5. Планетарная модель атома; 6. Атом водорода (теория Бора); 7. Излучение и поглощение света атомом; 8. Лазер9. Введение в квантовую физику: понятие квантов, принцип неопределенности, волновая функция, измерения в квантовой физике; 10. Квантовые системы: квантовые состояния, операторы в квантовой механике, принцип наименьшего действия; </t>
  </si>
  <si>
    <t>https://www.myqnapcloud.com/smartshare/722e1849n2opo62q80yv66x3_b49e267l0kpm23q209303w31027ee3ij</t>
  </si>
  <si>
    <t>SC072-ЭЛ</t>
  </si>
  <si>
    <t>Учебно-образовательная коллекция "Знайка"   «Физика. Квантовая физика».
Электронная версия</t>
  </si>
  <si>
    <t>SC073-КВ</t>
  </si>
  <si>
    <t>Учебно-образовательная коллекция "Знайка"   «Физика. Кинематика и динамика. Законы сохранения».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</si>
  <si>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200
Аудиовизуальные экраны  184
Интерактивные модели  146
Интерактивные таблицы  2
Пособие включает следующие темы:
1. Закон движения. Перемещение; 2. Скорость. Равномерное прямолинейное движение; 3. Ускорение; 4. Равнопеременное движение. График зависимости S(t), V(t), a(t); 5. Баллистическое движение; 6. Кинематика вращательного движения; 7. Кинематика колебательного движения; 8. Законы Ньютона;9. Закон всемирного тяготения; 10. Сила тяжести; 11. Сила упругости. Вес тела; 12. Сила трения; 13. Закон сохранения импульса; 14. Работа силы;15. Потенциальная энергия; 16. Неупругое и упругое столкновения;17. Движение тела в гравитационном поле; 18. Динамика свободных колебаний; 19. Колебательная система под действием внешних сил; 20. Вынужденные колебания. Резонанс21. Вращение твердого тела: момент силы, момент инерции, угловое ускорение, закон сохранения момента импульса; 22. Теория относительности: специальная и общая теории относительности, пространство-время, механика в специальной теории относительности.</t>
  </si>
  <si>
    <t>https://www.myqnapcloud.com/smartshare/722e1849n2opo62q80yv66x3_306347g7k9m329p614st9078329e7088</t>
  </si>
  <si>
    <t>SC073-ЭЛ</t>
  </si>
  <si>
    <t>Учебно-образовательная коллекция "Знайка"   «Физика. Кинематика и динамика. Законы сохранения». 
Электронная версия</t>
  </si>
  <si>
    <t>SC074-КВ</t>
  </si>
  <si>
    <t>Учебно-образовательная коллекция "Знайка"   «Физика. Магнитное поле. Электромагнетизм».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</si>
  <si>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220
Аудиовизуальные экраны  90
Интерактивные модели  36
Интерактивные таблицы  2
Пособие включает следующие темы:
1. Магнитное взаимодействие; 2. Магнитное поле электрического тока;3. Линии магнитной индукции; 4. Действие магнитного поля на проводник с током; 5. Рамка с током в однородном магнитном поле; 6. Заряженная частица в магнитном поле; 7. Масс спектрограф. Циклотрон; 8. Траектории заряженных частиц в магнитном поле; 9. Взаимодействие электрических токов;10. Магнитный поток. Энергия магнитного поля тока; 11. Магнитное поле в веществе. Диа и парамагнетизм; 12. Ферромагнетики; 13. ЭДС индукции в движущемся проводнике; 14. Опыт Фарадея с катушками; 15. Опыт Генри;16. Закон Кулона и электрическое поле: принципы электростатики, закон Кулона, электрическое поле; 17. Закон Ома и электрические цепи: электрический ток, закон Ома, электрические цепи, электрические проводники, свойства электрического тока;</t>
  </si>
  <si>
    <t>https://www.myqnapcloud.com/smartshare/722e1849n2opo62q80yv66x3_8444jf71j0732s520u4w83w23e2899ih</t>
  </si>
  <si>
    <t>SC074-ЭЛ</t>
  </si>
  <si>
    <t>Учебно-образовательная коллекция "Знайка"  «Физика. Магнитное поле. Электромагнетизм».
Электронная версия</t>
  </si>
  <si>
    <t>SC075-КВ</t>
  </si>
  <si>
    <t>Учебно-образовательная коллекция "Знайка"   «Физика. Механические колебания и волны».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</si>
  <si>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180
Аудиовизуальные экраны  114
Интерактивные модели  71
Интерактивные таблицы  2
Пособие включает следующие темы:
1. Свободные колебания; 2. Кинематика колебательного движения; 3. Динамика свободных колебаний; 4. Колебательная система под действием внешних сил;5. Вынужденные колебания. Резонанс; 6. Волновой процесс; 7. Волновой процесс. Продольные волны; 8. Поперечные волны; 9. Периодические волны; 10. Отражение волн; 11. Преломление волн; 12. Интерференция волн;13. Дифракция волн; 14. Стоячие волны; 15. Звуковые волны; 16. Слух;17. Эффект Доплера; 18. Тембр. Громкость звука19. Амплитуда, фаза и период колебаний: амплитуда и модуляция, фаза и фазовый угол, период и частота;20. Аналогия между механическими колебаниями и электрическими цепями: основы электромеханических преобразований, простейшие электрические цепи;</t>
  </si>
  <si>
    <t>https://www.myqnapcloud.com/smartshare/722e1849n2opo62q80yv66x3_402hj0hmm16p2094qt54210z817fd9jh</t>
  </si>
  <si>
    <t>SC075-ЭЛ</t>
  </si>
  <si>
    <t>Учебно-образовательная коллекция "Знайка"  «Физика. Механические колебания и волны».
Электронная версия</t>
  </si>
  <si>
    <t>SC076-КВ</t>
  </si>
  <si>
    <t>Учебно-образовательная коллекция "Знайка"   «Физика. МКТ и термодинамика».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</si>
  <si>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180
Аудиовизуальные экраны  143
Интерактивные модели  56
Экраны с 3D моделями  1
Интерактивные таблицы  17
Пособие включает следующие темы:
1. Броуновское движение. Диффузия; 2. Агрегатные состояния вещества;3. Опыт Штерна; 4. Измерение температуры; 5. Давление идеального газа;6. Закон Бойля - Мариотта; 7. Закон Гей Люссака; 8. Закон Шарля;9. Объединённый газовый закон; 10. Нагревание и охлаждение вещества;11. Плавление. Испарение. Кипение; 12. Поверхностное натяжение. Капиллярность; 13. Внутренняя энергия и её превращения; 14. Работа газа в термодинамике; 15. Первое начало термодинамики; 16. Второе начало термодинамики; 17. Адиабатный процесс; 18. Цикл Карно. Тепловые машины19. Циклы тепловых двигателей: циклно, цикл Брея, цикл Дизеля, цикл Манна;20. Применения термодинамики: транспортные средства, промышленность, энергетика, космические технологии.</t>
  </si>
  <si>
    <t>https://www.myqnapcloud.com/smartshare/722e1849n2opo62q80yv66x3_0b142hi4j75329821tt3w97zc204c324</t>
  </si>
  <si>
    <t>SC076-ЭЛ</t>
  </si>
  <si>
    <t>Учебно-образовательная коллекция "Знайка"   «Физика. МКТ и термодинамика».
Электронная версия</t>
  </si>
  <si>
    <t>SC077-КВ</t>
  </si>
  <si>
    <t>Учебно-образовательная коллекция "Знайка"   «Физика. Постоянный ток».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</si>
  <si>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80
Аудиовизуальные экраны  79
Интерактивные модели  19
Слайд шоу     1
Интерактивные таблицы  3
Пособие включает следующие темы:
1. Электрический ток. Сила тока; 2. Сопротивление. Закон Ома для участка цепи; 3. Зависимость сопротивления проводника от температуры;4. Электрический ток в полупроводнике; 5. Электрический ток в вакууме;6. Соединение проводников; 7. ЭДС. Закон Ома для полной цепи; 8. Закон Джоуля — Ленца9. Электромагнитная индукция: понятие о законах Фарадея, индуктивность и её влияние на ток в цепи, магнитоопротивление;10. Конденсаторы: понятие о конденсаторах, зависимость заряда на конденсаторе от напряжения, емкость конденсатора;</t>
  </si>
  <si>
    <t>https://www.myqnapcloud.com/smartshare/722e1849n2opo62q80yv66x3_061de9j31j3m2sp10rs1wax26849h74k</t>
  </si>
  <si>
    <t>SC077-ЭЛ</t>
  </si>
  <si>
    <t>Учебно-образовательная коллекция "Знайка"  «Физика. Постоянный ток».
Электронная версия</t>
  </si>
  <si>
    <t>SC078-КВ</t>
  </si>
  <si>
    <t>Учебно-образовательная коллекция "Знайка"   «Физика. Статика. Специальная теория относительности».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</si>
  <si>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80
Аудиовизуальные экраны  59
Интерактивные модели  19
Интерактивные таблицы  2
Пособие включает следующие темы:
1. Условие равновесия для поступательного движения; 2. Условие равновесия для вращательного движения; 3. Центр тяжести; 4. Постулаты теории относительности; 5. Относительность времени; 6. Замедление времени;7. Релятивистский закон сложения скоростей; 8. Взаимосвязь энергии и массы9. Принцип эквивалентности: понятие об изогнутом пространстве, измерение времени в гравитационном поле;10. Общая теория относительности: понятие об изгибании пространства-времени под влиянием массы, гравитационные силы, эксперименты Штерна-Герлаха и Михельсона-Морли в контексте общей теории относительности;</t>
  </si>
  <si>
    <t>https://www.myqnapcloud.com/smartshare/722e1849n2opo62q80yv66x3_1f9d009j327l21r1102w526z7474g780</t>
  </si>
  <si>
    <t>SC078-ЭЛ</t>
  </si>
  <si>
    <t>Учебно-образовательная коллекция "Знайка"   «Физика. Статика. Специальная теория относительности».
Электронная версия</t>
  </si>
  <si>
    <t>SC079-КВ</t>
  </si>
  <si>
    <t>Учебно-образовательная коллекция "Знайка"   «Астрономия. Эволюция Вселенной».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</si>
  <si>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90
Аудиовизуальные экраны  52
Интерактивные модели  14
Интерактивные таблицы  9
Пособие включает следующие темы:
1. Взгляды человека на устройство мироздания; 2. Основы практической астрономии; 3. Движение Земли и Луны; 4. Солнечная система; 5. Планеты земной группы; 6. Планеты-гиганты; 7. Малые тела Солнечной системы;8. Характеристики звёзд. Солнце; 9. Эволюция звёзд; 10. Наша Галактика – Млечный Путь; 11. Галактики во Вселенной; 12. Представление о космологии; 13. Большой Взрыв. Реликтовое излучение; 14. Ранняя Вселенная. Модели Вселенной; 15. Начало космической эры 16. Эволюция звезд: основные стадии жизненного цикла звезд, нуклеосинтез, связь между массой звезды и её жизненным циклом; 17. Эволюция планет: развитие нашей Солнечной системы, формирование планет, лун, астероидов и комет;</t>
  </si>
  <si>
    <t>https://www.myqnapcloud.com/smartshare/722e1849n2opo62q80yv66x3_93h4ei4592kl2q26r82t797a8b0g5248</t>
  </si>
  <si>
    <t>SC079-ЭЛ</t>
  </si>
  <si>
    <t>Учебно-образовательная коллекция "Знайка"   «Астрономия. Эволюция Вселенной».
Электронная версия</t>
  </si>
  <si>
    <t>SC080-КВ</t>
  </si>
  <si>
    <t>Учебно-образовательная коллекция "Знайка"   «Физика. Электромагнитные волны».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</si>
  <si>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Пособие включает следующие темы:
Закон Ома для цепи переменного тока. Излучение электромагнитных волн.Переменный ток.Радио и телевидение.Электромагнитные волны.Электромагнитные колебания.Технические приложения электромагнитных волн: различные промышленные и научные инструменты, использующие электромагнитные волны, и их применение.Электромагнитная индукция: принципы работы и применения.</t>
  </si>
  <si>
    <t>https://www.myqnapcloud.com/smartshare/722e1849n2opo62q80yv66x3_a68hegh00jkl26qurvs2x0zx9e0edd37</t>
  </si>
  <si>
    <t>SC080-ЭЛ</t>
  </si>
  <si>
    <t>Учебно-образовательная коллекция "Знайка"   «Физика. Электромагнитные волны».
Электронная версия</t>
  </si>
  <si>
    <t>SC081-КВ</t>
  </si>
  <si>
    <t>Учебно-образовательная коллекция "Знайка"   «Физика. Электростатика и электродинамика».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</si>
  <si>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200
Аудиовизуальные экраны  81
Интерактивные модели       96
Интерактивные таблицы     4
Пособие включает следующие темы:
1. Способы электризации тел; 2. Электризация тел; 3. Опыт Милликена;4. Планетарные модели атомов и ионов лития; 5. Закон Кулона;6. Напряженность электростатического поля; 7. Проводники и диэлектрики в электростатическом поле; 8. Потенциал электростатического поля;9. Конденсаторы; 10. Энергия электростатического поля; 11. Электрический ток. Сила тока; 12. Сопротивление. Закон Ома для участка цепи;13. Зависимость сопротивления от температуры; 14. Соединение проводников; 15. ЭДС. Закон Ома для полной цепи; 16. Закон Джоуля – Ленца; Электромагнитная индукция; 17. ЭДС индукции в движущемся проводнике;18. Индуктивность. Самоиндукция; 19. Энергообмен в колебательном контуре20. Электродинамика и электромагнитная индукция: определение, вычисление свойств электрических и магнитных полей, закон Фарадея, принцип работы генераторов и двигателей;21. Электрические емкости: определение и вычисление емкостей, электроёмкостные цепи, заряд и выравнивание потенциала;</t>
  </si>
  <si>
    <t>https://www.myqnapcloud.com/smartshare/722e1849n2opo62q80yv66x3_6ec8602m0l942os3169yuxwy82fdh1if</t>
  </si>
  <si>
    <t>SC081-ЭЛ</t>
  </si>
  <si>
    <t>Учебно-образовательная коллекция "Знайка"   «Физика. Электростатика и электродинамика».
Электронная версия</t>
  </si>
  <si>
    <t>SC082-КВ</t>
  </si>
  <si>
    <t>Учебно-образовательная коллекция "Знайка"  «Физика. Ядерная физика».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</si>
  <si>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120
Аудиовизуальные экраны  41
Интерактивные модели       11
Интерактивные таблицы     2
Пособие включает следующие темы:
1. Состав и размеры ядра; 2. Энергия связи нуклонов в ядре; 3. Естественная радиоактивность; 4. Закон радиоактивного распада; 5. Ядерные реакции;  6. Ядерный реактор; 7. Атомная электростанция; 8. Термоядерный синтез; 9. Классификация элементарных частиц; 10. Лептоны и адроны; 11. Кварки;12. Фундаментальные частицы13. Радиоактивность: понятие, виды радиоактивности, атомные ядра и их стабильность;14. Взаимодействие радиации с веществом: поглощение, рассеяние и возбуждение затронутого материала, степени поглощения, энергетический спектр;</t>
  </si>
  <si>
    <t>https://www.myqnapcloud.com/smartshare/722e1849n2opo62q80yv66x3_2d01i85ln30n2r6610859737dcf1778g</t>
  </si>
  <si>
    <t>SC082-ЭЛ</t>
  </si>
  <si>
    <t>Учебно-образовательная коллекция "Знайка"   «Физика. Ядерная физика».
Электронная версия</t>
  </si>
  <si>
    <t>SC086-КВ</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</si>
  <si>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320
Аудиовизуальные экраны  118
Интерактивные модели       16
Экраны с 3D-моделями        1
Интерактивные таблицы     2
Пособие включает следующие темы:
1. Валентность; 2. Относительная атомная и молекулярная массы; 3. Строение атома. Изотопы; 4. Образование ковалентной и ионной химических связей; 5. Электронные слои атомов элементов малых периодов; 6. Окислительно-восстановительные реакции; 7. Типы кристаллических решёток; 8. Реакции обмена в водных растворах; 9. Важнейшие кислоты и их соли; 10. Классификация оксидов; 11. Классификация оснований; 12. Классификация кислот; 13. Генетическая связь классов неорганических веществ; 14. Окраска индикаторов в различных средах; 15. Электролитическая диссоциация; 16. Зависимость скорости реакции от различных факторов; 17. Типы химических реакций; 18. Обратимые реакции; 19. Воздух. Кислород. Горение; 20. Степень окисления21. Растворы: понятие растворов, классификация, степень концентрации, методы измерения;22. Индикаторы: что такое индикаторы, их применение и свойства.</t>
  </si>
  <si>
    <t>https://www.myqnapcloud.com/smartshare/722e1849n2opo62q80yv66x3_ad62716lio70223rr841x27yz5f20h86</t>
  </si>
  <si>
    <t>SC086-ЭЛ</t>
  </si>
  <si>
    <t>SC087-КВ</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</si>
  <si>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320
Аудиовизуальные экраны  118
Интерактивные модели       16
Экраны с 3D-моделями        1
Интерактивные таблицы     2
Пособие включает следующие темы:
1. Валентность; 2. Относительная атомная и молекулярная массы; 3. Строение атома. Изотопы; 4. Образование ковалентной и ионной химических связей;5. Электронные слои атомов элементов малых периодов; 6. Окислительно-восстановительные реакции; 7. Типы кристаллических решёток; 8. Реакции обмена в водных растворах; 9. Важнейшие кислоты и их соли;10. Классификация оксидов; 11. Классификация оснований; 12. Классификация кислот; 13. Генетическая связь классов неорганических веществ; 14. Окраска индикаторов в различных средах; 15. Электролитическая диссоциация; 16. Константы равновесия: что такое константы равновесия, закон действующих масс, примеры;17. Химические термодинамические функции: энтальпия, энтропия, свободная энергия, их определение и применение;</t>
  </si>
  <si>
    <t>https://www.myqnapcloud.com/smartshare/722e1849n2opo62q80yv66x3_0g2ij0124j1l206p0v1x835z49dg29i4</t>
  </si>
  <si>
    <t>SC087-ЭЛ</t>
  </si>
  <si>
    <t>SC088-КВ</t>
  </si>
  <si>
    <t>Учебно-образовательная коллекция "Знайка"   «Химия. Начала химии. Основы химических знаний».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</si>
  <si>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Пособие включает следующие темы:
Периодическая система Менделеева.Взаимосвязь круговоротов Кислорода и Углерода.Водород.Зависимость свойств веществ от вида химической связи.Кислотно-основные свойства оксидов.Распространенность элементов на земле.Растворимость солей и оснований в воде.Растворимость солей, кислот оснований в воде.Содержание химических элементов в природе и организме человека.Структурные единицы атома.Элементы образующие простые вещества.</t>
  </si>
  <si>
    <t>https://www.myqnapcloud.com/smartshare/722e1849n2opo62q80yv66x3_46684i3035992563r0u784708c8582ei</t>
  </si>
  <si>
    <t>SC088-ЭЛ</t>
  </si>
  <si>
    <t>Учебно-образовательная коллекция "Знайка"   «Химия. Начала химии. Основы химических знаний».
Электронная версия</t>
  </si>
  <si>
    <t>SC089-КВ</t>
  </si>
  <si>
    <t>Учебно-образовательная коллекция "Знайка"   «Химия. Металлы. Неметаллы».
USB-накопитель. Коробочная версия</t>
  </si>
  <si>
    <t xml:space="preserve">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Пособие включает следующие темы:
Металлы,1) Алюминий,2) Виды коррозии,3) Железо,4) Жесткость воды,5) Методы защиты от коррозии,6) Общие свойства металлов,7) Применение алюминия,8) Химия щелочных металлов,9) Химия щелочных металлов,10) Элементы II А группы,Неметаллы,1) Абсорбция,2) Азотная кислота – окислитель,3) Галогены,4) Инертные газы,5) Классификация минеральных удобрений,6) Оксид кремния,7) Оксиды азота,     8) Применение кремния и его соединений,     9) Распознавание минеральных удобрений,     10) Сера. Аллотропия,     11) Силикаты,     12) Углерод. Аллотропия,     13) Фосфор. Аллотропия,     14) Химия азота,     15) Химия галогенов,     16) Химия серы </t>
  </si>
  <si>
    <t>https://www.myqnapcloud.com/smartshare/722e1849n2opo62q80yv66x3_9ef146213noo24070u736w1y9d7c8d6j</t>
  </si>
  <si>
    <t>SC089-ЭЛ</t>
  </si>
  <si>
    <t>Учебно-образовательная коллекция "Знайка"   «Химия. Металлы. Неметаллы».
Электронная версия</t>
  </si>
  <si>
    <t>SC090-КВ</t>
  </si>
  <si>
    <t>Учебно-образовательная коллекция "Знайка"   «Биология. (Ботаника, Зоология, Человек, Экология, ЗОЖ, Красная книга, Животный мир России, Заповедники РО, Цветоводство, Эволюция, Растения)»USB-накопитель.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</si>
  <si>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Интерактивные задания  есть
Пособие включает следующие темы:
1.Общие плакаты по биологии,Основные среды жизни на планете,Структура биосферы и ее границы,Первичные организмы,Основные типы взаимодействия между видами ,Охрана труда на уроках биологии,Клетки животных и растений (в двух частях).
2.Природные процессы и явления,Кислотные дожди,Опустынивание ,Парниковый эффект.
3.Эволюция ,Развитие растительного и животного мира,Эволюционное древо,Эволюция человека. Парапитек.,Эволюция человека. Дриопитек,Эволюция человека. Австролопитек,Эволюция человека. Человек умелый.,Эволюция человека. Человек прямоходящий,Эволюция человека. Человек разумный.,Эволюция человека. Кроманьонец.,Эволюция периоды,Эволюция человека ( в 2 частях).
4.Грибы,Грибы России ( в двух частях),Грибы съедобные в Ростовской области ( в 2 частях),Грибы несъедобные Ростовской области (в 2 частях)
5.Растения,Многообразие растений. Водные и прибрежные(Аэрогидотафиты в 2 частях),Многообразие растений. Водные и прибрежные( Гидрофиты  в 2 частях),Многообразие растений. Водные и прибрежные(Гидотафиты в 2 частях),Многообразие растений. Водные и прибрежные( лесные гигрофиты в 2 частях),Многообразие растений. Водные и прибрежные(лушовые гигрофиты в 4 частях),Многообразие растений. Водные и прибрежные(болотные в 4 частях),Ядовитые растения России 
6.ЧеловекСтроение тела человека,Скелет. Мышцы.,Строение глаа человека,Строение зуба человека.
7.Животный мир России, птицы России ( в 2 частях),Зимующие птицы России ( в 2 частях),Обитатели морей России( в 2 частях),Паукообразные, земноводные, прессмыкающиеся России( в 2 частях)
8.Растительный и животный мир Ростовской области,Растения Ростовской области (в 2 частях),Птицы Ростовской области (в 2 частях),,Животные ростовской области (в 2 частях)
9.Заповедники Ростовской области ,Гос. Природный биосферный заповедник (в 2 частях),Растения Гос. Природный биосферный заповедник  (в 5 частях),Птицы Гос. Природный биосферный заповедник  (в 5 частях)
10. Красная книга,Красная книга ,Красная книга ростовской области ( в 8 частях)
11.Экология ,Знаки, информирующие об экологич. Чистых способах утилизации ( в 2 частях),Знаки, говорящие об экологич. Чистоте товаров,Экологические знаки, ставящиеся на упаковку товаров в России( в 2 частях) 
12. Ботаника,Образовательные ткани ,Органы цветкового Растения,Семена,Сосна обыкновенная,Строение и цикл развития папоротника
13.Ботаника,Водоизмененные побеги,Клеточное строение листа,Клеточное строения стебля липы,Корни. Корневые системы,Побег. Почки,Признаки двудольных и однодольных,Разнообразие листьев,Семейство злаки. Пшеница,Семейство крестоцветные,Семейство лилейные,Семейство мотыльковые,Семейство паслёновые,Семейство розоцветные,Семейство сложноцветные,Сочные плоды. Соплодие ,Сухие плоды ,Ткани стебля тыквы,Цветок. Соцветие
14. Зоология,Тип плоские черви. Паразитические черви ,Тип плоские черви. Свободноживущие черви,Тип членистоногие. Класс насекомые,,Тип члениистоногие. Класс паукообразные,Тип членистоногие. Класс ракообразные,
15.Зоология,Кдасс Пресмыкающиеся. Скелеты,,Класс птицы. Внутреннее строение голубя,Класс птицы. Скелет птиц,ыМногообразие земноводных,Многообразие и экологические группы птиц,Многообразие млекопитающих,Многообразие пресмыкающихся,Многообразие рыб,Надкласс рыбы. Внутреннее строение окуня,Надкалсс рыбы. Склелет Окукня,Тип Хордовые. Подтип бесчерепные.
16. Цветоводство,,Советы по правильной пересадки комнатных растений,Теневыносливые садовые декоративные растения ( в 12 частях),Цветоводство. Виды растений,Цветоводство
17. Зож,Человек и его здоровье</t>
  </si>
  <si>
    <t>https://www.myqnapcloud.com/smartshare/722e1849n2opo62q80yv66x3_f4c8f1gij8nm217uq727yyw885a3f98j</t>
  </si>
  <si>
    <t>SC090-ЭЛ</t>
  </si>
  <si>
    <t>Учебно-образовательная коллекция "Знайка"   «Биология. (Ботаника, Зоология, Человек, Экология, ЗОЖ, Красная книга, Животный мир России, Заповедники РО, Цветоводство, Эволюция, Растения)»Электронная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</si>
  <si>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Пособие включает следующие темы:
1.Общие плакаты по биологии,Основные среды жизни на планете,Структура биосферы и ее границы,Первичные организмы,Основные типы взаимодействия между видами ,Охрана труда на уроках биологии,Клетки животных и растений (в двух частях).
2.Природные процессы и явления,Кислотные дожди,Опустынивание ,Парниковый эффект.
3.Эволюция ,Развитие растительного и животного мира,Эволюционное древо,Эволюция человека. Парапитек.,Эволюция человека. Дриопитек,Эволюция человека. Австролопитек,Эволюция человека. Человек умелый.,Эволюция человека. Человек прямоходящий,Эволюция человека. Человек разумный.,Эволюция человека. Кроманьонец.,Эволюция периоды,Эволюция человека ( в 2 частях).
4.Грибы,Грибы России ( в двух частях),Грибы съедобные в Ростовской области ( в 2 частях),Грибы несъедобные Ростовской области (в 2 частях)
5.Растения,Многообразие растений. Водные и прибрежные(Аэрогидотафиты в 2 частях),Многообразие растений. Водные и прибрежные( Гидрофиты  в 2 частях),Многообразие растений. Водные и прибрежные(Гидотафиты в 2 частях),Многообразие растений. Водные и прибрежные( лесные гигрофиты в 2 частях),Многообразие растений. Водные и прибрежные(лушовые гигрофиты в 4 частях),Многообразие растений. Водные и прибрежные(болотные в 4 частях),Ядовитые растения России 
6.ЧеловекСтроение тела человека,Скелет. Мышцы.,Строение глаа человека,Строение зуба человека.
7.Животный мир России, птицы России ( в 2 частях),Зимующие птицы России ( в 2 частях),Обитатели морей России( в 2 частях),Паукообразные, земноводные, прессмыкающиеся России( в 2 частях)
8.Растительный и животный мир Ростовской области,Растения Ростовской области (в 2 частях),Птицы Ростовской области (в 2 частях),,Животные ростовской области (в 2 частях)
9.Заповедники Ростовской области ,Гос. Природный биосферный заповедник (в 2 частях),Растения Гос. Природный биосферный заповедник  (в 5 частях),Птицы Гос. Природный биосферный заповедник  (в 5 частях)
10. Красная книга,Красная книга ,Красная книга ростовской области ( в 8 частях)
11.Экология ,Знаки, информирующие об экологич. Чистых способах утилизации ( в 2 частях),Знаки, говорящие об экологич. Чистоте товаров,Экологические знаки, ставящиеся на упаковку товаров в России( в 2 частях) 
12. Ботаника,Образовательные ткани ,Органы цветкового Растения,Семена,Сосна обыкновенная,Строение и цикл развития папоротника
13.Ботаника,Водоизмененные побеги,Клеточное строение листа,Клеточное строения стебля липы,Корни. Корневые системы,Побег. Почки,Признаки двудольных и однодольных,Разнообразие листьев,Семейство злаки. Пшеница,Семейство крестоцветные,Семейство лилейные,Семейство мотыльковые,Семейство паслёновые,Семейство розоцветные,Семейство сложноцветные,Сочные плоды. Соплодие ,Сухие плоды ,Ткани стебля тыквы,Цветок. Соцветие
14. Зоология,Тип плоские черви. Паразитические черви ,Тип плоские черви. Свободноживущие черви,Тип членистоногие. Класс насекомые,,Тип члениистоногие. Класс паукообразные,Тип членистоногие. Класс ракообразные,
15.Зоология,Кдасс Пресмыкающиеся. Скелеты,,Класс птицы. Внутреннее строение голубя,Класс птицы. Скелет птиц,ыМногообразие земноводных,Многообразие и экологические группы птиц,Многообразие млекопитающих,Многообразие пресмыкающихся,Многообразие рыб,Надкласс рыбы. Внутреннее строение окуня,Надкалсс рыбы. Склелет Окукня,Тип Хордовые. Подтип бесчерепные.
16. Цветоводство,,Советы по правильной пересадки комнатных растений,Теневыносливые садовые декоративные растения ( в 12 частях),Цветоводство. Виды растений,Цветоводство
17. Зож,Человек и его здоровье</t>
  </si>
  <si>
    <t>SC091-КВ</t>
  </si>
  <si>
    <t>Учебно-образовательная коллекция "Знайка"   «Органическая химия. Органические реакции».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</si>
  <si>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Пособие включает следующие темы:
Раздел «Органические реакции»1)Важнейшие виды органических химических реакций2)Виды органических реакций 13)Виды органических реакций 1-14)Виды органических реакций 25)Виды органических реакций 2-16)Виды органических реакций 37)Виды органических реакций 3-18)Механизмы химических реакций. Ионные реакции. Часть 19)Механизмы химических реакций. Ионные реакции. Часть 210)Механизмы химических реакций. Радикальные гомологические реакции. Часть 111)Механизмы химических реакций. Радикальные гомологические реакции. Часть 212)Молекулярность и порядок реакций. Часть 113)Молекулярность и порядок реакций. Часть 214)Правила ориентации в бензольном кольце. Часть 115)Правила ориентации в бензольном кольце. Часть 216)Реагенты, определяющие механизмы органических реакций17)Типы химических реакций по числу и составу реагирующих веществ. Часть 118)Типы химических реакций по числу и составу реагирующих веществ. Часть 2.
Раздел «Типы химических реакций по числу и составу реагирующих веществ»1)ВИДЫ  ПРОСТРАНСТВЕННОЙ  ИЗОМЕРИИ  ОРГАНИЧЕСКИХ  СОЕДИНЕНИЙ 12)ВИДЫ  ПРОСТРАНСТВЕННОЙ  ИЗОМЕРИИ  ОРГАНИЧЕСКИХ  СОЕДИНЕНИЙ 23)ВИДЫ  СТРУКТУРНОЙ  ИЗОМЕРИИ  ОРГАНИЧЕСКИХ  СОЕДИНЕНИЙ 14)ВИДЫ  СТРУКТУРНОЙ  ИЗОМЕРИИ  ОРГАНИЧЕСКИХ  СОЕДИНЕНИЙ 25)ГЕНЕТИЧЕСКАЯ  СВЯЗЬ  ОРГАНИЧЕСКИХ  СОЕДИНЕНИЙ6)ЗАМЕСТИТЕЛЬНАЯ  НОМЕНКЛАТУРА  ОРГАНИЧЕСКИХ  СОЕДИНЕНИЙ (ЖЕНЕВСКАЯ) 17)ЗАМЕСТИТЕЛЬНАЯ  НОМЕНКЛАТУРА  ОРГАНИЧЕСКИХ  СОЕДИНЕНИЙ (ЖЕНЕВСКАЯ) 28)КЛАССИФИКАЦИЯ  АЗОТОСОДЕРЖАЩИХ ОРГАНИЧЕСКИХ  СОЕДИНЕНИЙ9)КЛАССИФИКАЦИЯ  И  НОМЕНКЛАТУРА  УГЛЕВОДОРОДОВ10)КЛАССИФИКАЦИЯ  И  ПРИМЕНЕНИЕ  ГАЛОГЕНСОДЕРЖАЩИХ  ОРГАНИЧЕСКИХ  СОЕДИНЕНИЙ 111)КЛАССИФИКАЦИЯ  И  ПРИМЕНЕНИЕ  ГАЛОГЕНСОДЕРЖАЩИХ  ОРГАНИЧЕСКИХ  СОЕДИНЕНИЙ 212)КЛАССИФИКАЦИЯ  КИСЛОРОДСОДЕРЖАЩИХ ПРОИЗВОДНЫХ  УГЛЕВОДОРОДОВ 113)КЛАССИФИКАЦИЯ  КИСЛОРОДСОДЕРЖАЩИХ ПРОИЗВОДНЫХ  УГЛЕВОДОРОДОВ 214)КЛАССИФИКАЦИЯ  ПРИРОДНЫХ  ОРГАНИЧЕСКИХ СОЕДИНЕНИЙ 115)КЛАССИФИКАЦИЯ  ПРИРОДНЫХ  ОРГАНИЧЕСКИХ СОЕДИНЕНИЙ 216)КЛАССИФИКАЦИЯ  ПРИРОДНЫХ  ОРГАНИЧЕСКИХ СОЕДИНЕНИЙ 317)Классификация органических соединений по типу углеродного скелета18)НУКЛЕИНОВЫЕ  КИСЛОТЫ19)ОКОНЧАНИЯ  В  НАЗВАНИЯХ  ОРГАНИЧЕСКИХ  СОЕДИНЕНИЙ20)ПРИРОДНЫЕ  ЖИРНЫЕ  КИСЛОТЫ  И  ИХ  ИСТОЧНИКИ21)Строение атома22)УГЛЕВОДОРОДНЫЕ  РАДИКАЛЫ 123)УГЛЕВОДОРОДНЫЕ  РАДИКАЛЫ 2</t>
  </si>
  <si>
    <t>https://www.myqnapcloud.com/smartshare/722e1849n2opo62q80yv66x3_95c4h56lml2220p9q1w88531y155c09i</t>
  </si>
  <si>
    <t>SC091-ЭЛ</t>
  </si>
  <si>
    <t>Учебно-образовательная коллекция "Знайка"   «Органическая химия. Органические реакции
Электронная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</si>
  <si>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130
Аудиовизуальные экраны  53
Интерактивные модели       24
Экраны с 3D-моделями       2
Интерактивные таблицы     2
Пособие включает следующие темы:
1. Дисперсные системы; 2. Свойства воды; 3. Кривые растворимости веществ; 4. Способы выражения концентрации растворов; 5. Электролиты; 6. Гидратация ионов; 7. Растворение веществ с ионной связью в воде;8. Растворение веществ с ковалентной полярной связью; 9. Кислотно-основные реакции; 10. Реакции ионного обмена; 11. Гидролиз солей; 12. Иониты;13. Среда водных растворов10. Закон Оствальда: описание закона Оствальда, его формулировки, степень диссоциации электролитов;11. Измерение pH: измерение pH и его значение, измерение рН using индикаторы, pH метры.</t>
  </si>
  <si>
    <t>SC092-КВ</t>
  </si>
  <si>
    <t>Учебно-образовательная коллекция "Знайка"  «Химия. Растворы. Электролитическая диссоциация».
USB-накопитель. Коробочная версия</t>
  </si>
  <si>
    <t>https://www.myqnapcloud.com/smartshare/722e1849n2opo62q80yv66x3_0b2dj98081k32114r31t1z878e0612hi</t>
  </si>
  <si>
    <t>SC092-ЭЛ</t>
  </si>
  <si>
    <t>Учебно-образовательная коллекция "Знайка"   «Химия. Растворы. Электролитическая диссоциация».
USB-накопитель. Коробочная версия</t>
  </si>
  <si>
    <t>SC093-КВ</t>
  </si>
  <si>
    <t>Учебно-образовательная коллекция "Знайка"   «Химия. Строение вещества. Химические реакции».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</si>
  <si>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Пособие включает следующие темы:
Атомные радиусы элементов 1-4 периодов,Валентность и степень окисления,Валентные углы в молекулах,Виды кристаллов,Водородная связь,Донорно-акцепторная связь,Ионная связь,Исторические модели строения атома,Ковалентная связь,Металлическая связь,Модели строения веществ,Относительная электроотрицательность элементов,Соотношение видов связи,Степени окисления элементов,Строение атома,Электронное строение атомов элементов 2 периода,Свойства и применение основных классов органических соединений: углеводы, липиды, белки, нуклеиновые кислотыКлассификация химических реакций: синтез, анализ, замещение, окисление-восстановление</t>
  </si>
  <si>
    <t>https://www.myqnapcloud.com/smartshare/722e1849n2opo62q80yv66x3_65c60j0jj3oo2667r7uu66w09b688317</t>
  </si>
  <si>
    <t>SC093-ЭЛ</t>
  </si>
  <si>
    <t>Учебно-образовательная коллекция "Знайка"  «Химия. Строение вещества. Химические реакции».
Электронная версия</t>
  </si>
  <si>
    <t>SC094-КВ</t>
  </si>
  <si>
    <t>Учебно-образовательная коллекция "Знайка"  «Химия. Химическое производство. Металлургия».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</si>
  <si>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180
Аудиовизуальные экраны  106
Интерактивные модели     22
Интерактивные таблицы     2
Пособие включает следующие темы:
1. Способы сжигания топлива; 2. Производство серной кислоты (обжиг колчедана); 3. Производство серной кислоты (получение олеума);4. Производство аммиака; 5. Производство азотной кислоты; 6. Производство аммиачной селитры; 7. Силикатная промышленность; 8. Электролиз хлорида натрия; 9. Получение алюминия; 10. Химия доменного процесса;11. Производство чугуна; 12. Конвертер с кислородным дутьём; 13. Выплавка стали в электропечи; 14. Выплавка стали в электронно-лучевой печи;15. Обогащение руд флотацией; 16. Обжиг известняка; 17. Производство ацетилена; 18. Переработка нефти 19. Медицинская промышленность: лекарства и другие химических продуктов для медицины, медицинские аппараты, исчисление состава крови и т. д.20. Очистка воды и водопроводная промышленность: обработка воды и производство канализационных систем,</t>
  </si>
  <si>
    <t>https://www.myqnapcloud.com/smartshare/722e1849n2opo62q80yv66x3_b342i4hm5n82252s1r4x519467d9g3g5</t>
  </si>
  <si>
    <t>SC094-ЭЛ</t>
  </si>
  <si>
    <t>Учебно-образовательная коллекция "Знайка"  «Химия. Химическое производство. Металлургия».
Электронная версия</t>
  </si>
  <si>
    <t>SC095-КВ</t>
  </si>
  <si>
    <t>Учебно-образовательная коллекция "Знайка"   «Химия. Инструктивные таблицы».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</si>
  <si>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200
Аудиовизуальные экраны 56
Интерактивные модели     5
Интерактивные таблицы     2
Пособие включает следующие темы:
1. Спиртовка; 2. Газовая горелка Теклю; 3. Электронагреватели; 4. Нагревание; 5. Лабораторный штатив; 6. Химическая посуда; 7. Работа с кислотами;8. Работа с щелочью; 9. Работа с щелочно-земельными металлами;10. Получение и собирание газов; 11. Устройство и использование аппарата Киппа; 12. Обращение с твердыми веществами; 13. Обращение с жидкими веществами; 14. Взвешивание; 15. Приготовление растворов; 16. Таблицы кислотно-щелочной реакции17. Физические таблицы и их значение в химии</t>
  </si>
  <si>
    <t>https://www.myqnapcloud.com/smartshare/722e1849n2opo62q80yv66x3_1d71g455m64l2ortr0x94w8095cbg54i</t>
  </si>
  <si>
    <t>SC095-ЭЛ</t>
  </si>
  <si>
    <t>Учебно-образовательная коллекция "Знайка"  «Химия. Инструктивные таблицы».
Электронная версия</t>
  </si>
  <si>
    <t>SC096-КВ</t>
  </si>
  <si>
    <t>Учебно-образовательная коллекция "Знайка"   «Биология. Растения. Грибы. Бактерии».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</si>
  <si>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89
Аудиовизуальные экраны  64
Интерактивные модели     44
Экраны с 3D-моделями   3
Интерактивные таблицы    5
Пособие включает следующие темы:
1. Цветок. Соцветия; 2. Семя; 3. Плод; 4. Корень; 5. Побег и почка. Стебель;6. Лист; 7. Вегетативное размножение растений; 8. Бактерии. Грибы;9. Водоросли. Лишайники; 10. Мхи. Плауны. Хвощи. Папоротники;11.Голосеменные; 12.Покрытосеменные. Двудольные. Крестоцветные. Бобовые; 13. Двудольные. Розовоцветные. Паслёновые. Сложноцветные;14. Покрытосеменные. Однодольные 15. Многолетние растения, разнообразие и роль в экосистемах16. Биологические функции бактерий и их применение в промышленности</t>
  </si>
  <si>
    <t>https://www.myqnapcloud.com/smartshare/722e1849n2opo62q80yv66x3_8d27994m6ln524t90278w6816d7bhhf1</t>
  </si>
  <si>
    <t>SC096-ЭЛ</t>
  </si>
  <si>
    <t>Учебно-образовательная коллекция "Знайка"   «Биология. Растения. Грибы. Бактерии».
Электронная версия</t>
  </si>
  <si>
    <t>SC097-КВ</t>
  </si>
  <si>
    <t>Учебно-образовательная коллекция "Знайка"   "Биология. Животные"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</si>
  <si>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233
Аудиовизуальные экраны  117
Интерактивные модели     3
Экраны с 3D-моделями   11
Пособие включает следующие темы:
1. Введение в зоологию; 2. Простейшие, или одноклеточные; 3. Кишечнополостные; 4. Плоские, круглые и кольчатые черви; 5. Моллюски. Иглокожие; 6. Членистоногие; 7. Членистоногие. Класс насекомые; 8. Рыбы;9. Земноводные, или амфибии; 10. Пресмыкающиеся, или рептилии; 11. Птицы; 12. Млекопитающие, или звери: особенности, классификация;13. Экологические группы млекопитающих 14. Методы адаптации и выживания животных 15. Влияние человека на животный мир и причины вымирания некоторых видов</t>
  </si>
  <si>
    <t>https://www.myqnapcloud.com/smartshare/722e1849n2opo62q80yv66x3_5d9if416i96l2o6t17uu52y859849fek</t>
  </si>
  <si>
    <t>SC097-ЭЛ</t>
  </si>
  <si>
    <t>Учебно-образовательная коллекция "Знайка" "Биология. Животные"
Электронная версия</t>
  </si>
  <si>
    <t>SC098-КВ</t>
  </si>
  <si>
    <t>Учебно-образовательная коллекция "Знайка"  «Биология. Человек. Строение тела человека».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</si>
  <si>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127
Аудиовизуальные экраны  130
Интерактивные модели    24
Экраны с 3D-моделями   9
Слайд-шоу  3
Пособие включает следующие темы:
1. Типы тканей; 2. Головной мозг. Спинной мозг; 3. Нервная система и её функции; 4. Строение и работа сердца; 5. Связь кровообращения и лимфообращения; 6. Дыхание; 7. Пищеварение; 8. Строение почки; 9. Строение и функции кожи; 10. Строение, типы костей и их соединение; 11. Строение мышц; 12. Восприятие. Органы чувств; 13. Женская половая система;14. Мужская половая система; 15. Здоровый образ жизни 16. Медицинские аспекты с использованием знаний о строении тела человека  17. Основы визуализации тела человека и методы диагностики</t>
  </si>
  <si>
    <t>https://www.myqnapcloud.com/smartshare/722e1849n2opo62q80yv66x3_c4f2g9692761219sq7s0vz21790b5f07</t>
  </si>
  <si>
    <t>SC098-ЭЛ</t>
  </si>
  <si>
    <t>Учебно-образовательная коллекция "Знайка"  «Биология. Человек. Строение тела человека».
Электронная версия</t>
  </si>
  <si>
    <t>SC099-КВ</t>
  </si>
  <si>
    <t>Учебно-образовательная коллекция "Знайка"   «Биология. Эволюционное учение».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</si>
  <si>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60
Аудиовизуальные экраны  91
Интерактивные модели   10
Пособие включает следующие темы:
1. Развитие биологии до Чарльза Дарвина; 2. Эволюционное учение Чарльза Дарвина; 3. Виды. Образование видов; 4. Изменчивость организмов;5. Искусственный отбор; 6. Естественный отбор; 7. Доказательства эволюции; 8. Главные направления эволюции; 9. Развитие органического мира;10. Эволюция человека 11. Человек и эволюция: откуда пришел и куда идет человек 12. История развития эволюционного учения</t>
  </si>
  <si>
    <t>https://www.myqnapcloud.com/smartshare/722e1849n2opo62q80yv66x3_5518781m3j5o2792r8xx7a8z94865958</t>
  </si>
  <si>
    <t>SC099-ЭЛ</t>
  </si>
  <si>
    <t>Учебно-образовательная коллекция "Знайка"   «Биология. Эволюционное учение».
Электронная версия</t>
  </si>
  <si>
    <t>SC100-КВ</t>
  </si>
  <si>
    <t>Учебно-образовательная коллекция "Знайка"  «Биология. Введение в экологию».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</si>
  <si>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109
Аудиовизуальные экраны  29
Интерактивные модели   19
Пособие включает следующие темы:
1. Зарождение и развитие экологии; 2. Живые системы – объекты изучения экологии; 3. Экология – междисциплинарная наука; 4. Экосистема: основные компоненты; 5. Основные среды жизни на планете; 6. Классификация экологических факторов; 7. Основные типы взаимодействия между видами;8. Действие экологических факторов; 9. Типы питания живых организмов;10. Пищевые связи в экосистеме; 11. Экологические ниши; 12. Структура биосферы и её границы; 13. Микроорганизмы в организме человека;14. Антропогенное воздействие на окружающую среду; 15. Рост численности населения на планете; 16. Глобальное потепление климата; 17. Причины и следствия глобального потепления; 18. Доступность пресной воды 19. Экологические программы и действия: регуляции промышленной и гражданской деятельности 20. Экологическая этика: отношение человека к окружающей среде</t>
  </si>
  <si>
    <t>https://www.myqnapcloud.com/smartshare/722e1849n2opo62q80yv66x3_63d71k0i428925o4q921x238854g071i</t>
  </si>
  <si>
    <t>SC100-ЭЛ</t>
  </si>
  <si>
    <t>Учебно-образовательная коллекция "Знайка"   «Биология. Введение в экологию».
Электронная версия</t>
  </si>
  <si>
    <t>SC101-КВ</t>
  </si>
  <si>
    <t>Учебно-образовательная коллекция "Знайка"   «Биология. Растение - живой организм».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</si>
  <si>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102
Аудиовизуальные экраны  64
Интерактивные модели   16
Пособие включает следующие темы:
1. Царства живой природы; 2. Дикорастущие и культурные растения;3. Цветковое растение и его органы; 4. Вегетативные органы растений;5. Генеративные органы растений; 6. Жизненные формы растений;7. Передвижение веществ по растению; 8. Рост растений; 9. Движение растений; 10. Возрастные изменения в жизни растений; 11. Растения елового леса; 12. Растения соснового леса; 13. Растения широколиственного леса;14. Растения луга; 15. Растения болот; 16. Ярусность в растительном сообществе; 17. Смена растительных 18.Лист: строение и функции 19. Высшее строение и функционирование стебля сообществ</t>
  </si>
  <si>
    <t>https://www.myqnapcloud.com/smartshare/722e1849n2opo62q80yv66x3_2bf2j68ik75o2po3rss2yz7c4b02039j</t>
  </si>
  <si>
    <t>SC101-ЭЛ</t>
  </si>
  <si>
    <t>Учебно-образовательная коллекция "Знайка"   «Биология. Растение - живой организм».
Электронная версия</t>
  </si>
  <si>
    <t>SC102-КВ</t>
  </si>
  <si>
    <t>Учебно-образовательная коллекция "Знайка"  «Биология. Химия клетки. Вещества. Клетки и ткани растений».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</si>
  <si>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84
Аудиовизуальные экраны  105
Интерактивные модели   11
Пособие включает следующие темы:
1. Белки и ферменты; 2. Нуклеиновые кислоты; 3. Аденозинтрифосфорная кислота (АТФ); 4. Увеличительные приборы; 5. Клеточное строение растений; 6. Пластиды; 7. Запасные вещества и ткани растений; 8. Строение растительной клетки; 9. Покровная ткань растений; 10. Механическая ткань растений;11. Образовательная ткань растений; 12. Основная ткань растений;13. Проводящая ткань растений (ксилема;); 14. Проводящая ткань растений (флоэма); 15. Жизнедеятельность клетки 16. Транспортные процессы в клетке 17. Организация клетки: структуры</t>
  </si>
  <si>
    <t>https://www.myqnapcloud.com/smartshare/722e1849n2opo62q80yv66x3_3411e2294kp5271urv0v71z89b325g11</t>
  </si>
  <si>
    <t>SC102-ЭЛ</t>
  </si>
  <si>
    <t>Учебно-образовательная коллекция "Знайка"   «Биология. Химия клетки. Вещества. Клетки и ткани растений».
Электронная версия</t>
  </si>
  <si>
    <t>SC103-КВ</t>
  </si>
  <si>
    <t>Учебно-образовательная коллекция "Знайка"   «Математика 5 класс».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</si>
  <si>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232
Аудиовизуальные экраны 38
Интерактивные модели   55
Пособие включает следующие темы:
1. Натуральные числа и их сравнение; 2. Квадраты натуральных чисел; 3. Простые числа; 4. Сложение и вычитание натуральных чисел, свойства сложения; 5. Умножение и деление натуральных чисел, свойства умножения;6. Обыкновенная дробь. Сравнение обыкновенных дробей; 7. Сложение и вычитание дробей с одинаковыми знаменателями; 8. Десятичная дробь и действия с десятичными дробями; 9. Умножение и деление десятичных дробей; 10. Проценты; 11. Шкалы и координаты; 12. Диаграммы и графики;13. Решение уравнений; 14. Решение задач на движение; 15. Геометрические фигуры: точка, отрезок, луч, прямая, ломаная; 16. Измерения углов. Транспортир; 17. Инструменты для вычислений и измерений величин на местности; 18. Площадь прямоугольника. Единицы площадей 19. Задачи на применение изученных тем20. Координатная плоскость и точки на ней</t>
  </si>
  <si>
    <t>https://www.myqnapcloud.com/smartshare/722e1849n2opo62q80yv66x3_e55f2kghm2no2r5t030xxv14y3968h29</t>
  </si>
  <si>
    <t>SC103-ЭЛ</t>
  </si>
  <si>
    <t>Учебно-образовательная коллекция "Знайка"   «Математика 5 класс».
Электронная версия</t>
  </si>
  <si>
    <t>SC104-КВ</t>
  </si>
  <si>
    <t>Учебно-образовательная коллекция "Знайка"   «Математика. 6 класс».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</si>
  <si>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144
Аудиовизуальные экраны 36
Интерактивные модели   20
Пособие включает следующие темы:
1. Делимость чисел; 2. Основное свойство дроби. Сокращение дробей;3. Сложение и вычитание дробей. Дроби с разными знаменателями; 4. Умножение и деление обыкновенных дробей. Задачи на дроби; 5. Пропорция. Масштаб. Прямая и обратная пропорциональность; 6. Положительные и отрицательные числа; 7. Модуль числа. Координаты точки; 8. Действия с положительными и отрицательными числами; 9. Рациональные числа;10. Решение задач с помощью линейных уравнений; 11. Окружность и круг; 12. Перпендикулярные и параллельные прямые 13. Сложение, вычитание, умножение дробей с одинаковым знаменателем  14. Правильные и неправильные дроби: основные понятия</t>
  </si>
  <si>
    <t>https://www.myqnapcloud.com/smartshare/722e1849n2opo62q80yv66x3_1dfh267hn2022922q4970823yd8762gh</t>
  </si>
  <si>
    <t>SC104-ЭЛ</t>
  </si>
  <si>
    <t>Учебно-образовательная коллекция "Знайка"  «Математика. 6 класс».
Электронная версия</t>
  </si>
  <si>
    <t>SC105-КВ</t>
  </si>
  <si>
    <t>Учебно-образовательная коллекция "Знайка"   «Математика. Треугольники».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</si>
  <si>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146
Аудиовизуальные экраны    29
Интерактивные модели   34
Пособие включает следующие темы:
1. Треугольник и его элементы; 2. Равнобедренный треугольник; 3. Виды треугольников; 4. Медианы, биссектрисы и высоты в треугольнике; 5. Свойства углов при основании равнобедренного треугольника; 6. Свойство медианы равнобедренного треугольника; 7. Сумма углов треугольника; 8. Соотношение между сторонами и углами треугольника; 9. Прямоугольный треугольник и его свойства; 10. Признаки равенства прямоугольных треугольников;11. Построение треугольников; 12. Средняя линия треугольника;13. Пропорциональные отрезки в прямоугольном треугольнике; 14. Решение прямоугольных треугольников 15. Центр описанной и вписанной окружности в треугольнике и их свойства 16. Высоты, медианы и биссектрисы в треугольнике и их свойства</t>
  </si>
  <si>
    <t>https://www.myqnapcloud.com/smartshare/722e1849n2opo62q80yv66x3_5d76gh84412p248r049471258z005595</t>
  </si>
  <si>
    <t>SC105-ЭЛ</t>
  </si>
  <si>
    <t>Учебно-образовательная коллекция "Знайка"   «Математика. Треугольники».
Электронная версия</t>
  </si>
  <si>
    <t>SC106-КВ</t>
  </si>
  <si>
    <t>Учебно-образовательная коллекция "Знайка"   «Математика. Векторы».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</si>
  <si>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73
Аудиовизуальные экраны   17
Интерактивные модели  12
Пособие включает следующие темы:
1. Понятие вектора. Равенство векторов; 2. Сложение векторов. Законы сложения векторов; 3. Правила сложения и вычитания векторов; 4. Умножение вектора на число. Законы умножения; 5. Применение векторов к решению задач; 6. Разложение вектора по двум неколлинеарным векторам; 7. Скалярное произведение векторов на плоскости; 8. Координаты векторов 9. Примеры приложения векторов в реальной жизни: динамика движения тел, навигация в космическом пространстве, моделирование траекторий 10. Прямые и плоскости, заданные векторным и параметрическим уравнением</t>
  </si>
  <si>
    <t>https://www.myqnapcloud.com/smartshare/722e1849n2opo62q80yv66x3_2f46788l8om42063r3t903140e81412k</t>
  </si>
  <si>
    <t>SC106-ЭЛ</t>
  </si>
  <si>
    <t>Учебно-образовательная коллекция "Знайка"   «Математика. Векторы».
Электронная версия</t>
  </si>
  <si>
    <t>SC107-КВ</t>
  </si>
  <si>
    <t>Учебно-образовательная коллекция "Знайка"   «Математика. Графики функций».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</si>
  <si>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122
Аудиовизуальные экраны   52
Интерактивные модели  51
Пособие включает следующие темы:
1. Линейная функция; 2. Квадратичная функция; 3. Преобразование графика квадратичной функции; 4. Степенная функция; 5. Функция y = sin x; 6. Функция y = cos x; 7. Функции y = tg x, y = ctg x; 8. Обратные тригонометрические функции; 9. Показательная и логарифмическая функции; 10. Графическое и аналитическое задание функций; 11. Преобразование графиков функций;12. Преобразование графиков тригонометрических функций 13. Практические задачи на построение графиков функций и их анализ14. Примеры приложения функций в реальной жизни: траектория движения тела, рост и статистика населения, бизнес-моделирование</t>
  </si>
  <si>
    <t>https://www.myqnapcloud.com/smartshare/722e1849n2opo62q80yv66x3_4108fkkknj1l268q15tv95y4c2658222</t>
  </si>
  <si>
    <t>SC107-ЭЛ</t>
  </si>
  <si>
    <t>Учебно-образовательная коллекция "Знайка"   «Математика. Графики функций». Электронная версия</t>
  </si>
  <si>
    <t>SC108-КВ</t>
  </si>
  <si>
    <t>Учебно-образовательная коллекция "Знайка"   «Математика. Многоугольники».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</si>
  <si>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80
Аудиовизуальные экраны   28
Интерактивные модели  58
Пособие включает следующие темы:
1. Выпуклые и невыпуклые многоугольники; 2. Четырехугольники. Параллелограмм и трапеция; 3. Признаки и свойства параллелограмма;4. Прямоугольник. Ромб. Квадрат; 5. Площадь многоугольника; 6. Площадь параллелограмма и трапеции; 7. Вписанная и описанная окружности;8. Площадь прямоугольника и треугольника9. Теорема о сумме внутренних углов многоугольника и её доказательство10. Способы задания многоугольников: координатный, сторон и углов, радиус-векторный</t>
  </si>
  <si>
    <t>https://www.myqnapcloud.com/smartshare/722e1849n2opo62q80yv66x3_412438h058k22p6tr1533y1y46ff01e1</t>
  </si>
  <si>
    <t>SC108-ЭЛ</t>
  </si>
  <si>
    <t>Учебно-образовательная коллекция "Знайка"   «Математика. Многоугольники». Электронная версия</t>
  </si>
  <si>
    <t>SC109-КВ</t>
  </si>
  <si>
    <t>Учебно-образовательная коллекция "Знайка"   «Математика. Стереометрия».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</si>
  <si>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80
Аудиовизуальные экраны   8
Интерактивные модели  11
Экраны с 3D-моделями  20
Пособие включает следующие темы:
1. Аксиомы стереометрии и некоторые следствия из них; 2. Параллельность в пространстве; 3. Перпендикулярность в пространстве; 4. Сечение параллелепипеда плоскостью; 5. Сечение тетраэдра плоскостью; 6. Цилиндр и конус; 7. Вписанные (описанные) многогранники; 8. Векторы в пространстве 9. Метод координат в пространстве10. Площади поверхностей пространственных фигур: формулы и способы нахождения11. Объёмы пространственных фигур: формулы и способы нахождения</t>
  </si>
  <si>
    <t>https://www.myqnapcloud.com/smartshare/722e1849n2opo62q80yv66x3_7534i0153n442s8618t9vay7yz51f8jh</t>
  </si>
  <si>
    <t>SC109-ЭЛ</t>
  </si>
  <si>
    <t>Учебно-образовательная коллекция "Знайка"   «Математика. Стереометрия». Электронная версия</t>
  </si>
  <si>
    <t>SC110-КВ</t>
  </si>
  <si>
    <t>Учебно-образовательная коллекция "Знайка"   «Математика. Тригонометрические функции, уравнения и неравенства».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</si>
  <si>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175
Аудиовизуальные экраны   52
Интерактивные модели  37
Интерактивные таблицы   2
Пособие включает следующие темы:
1. Синус и косинуса числа; 2. Тангенс и котангенс числа; 3. Определение котангенса числа. Линия котангенсов; 4. Тригонометр; 5. Функция y = arcsin x; 6. Функция y = arccos x; 7. Функция y = arctg x; 8. Функция y = arcctg x;9. Решение уравнения sin x = a; 10. Решение уравнения cos x = a; 11. Решение уравнения tg x = a; 12. Решение уравнения ctg x = a; 13. Решение неравенства sin x &gt; a; 14. Решение неравенства cos x &lt; a; 15. Решение неравенств, содержащих tg x; 16. Решение неравенства ctg x &gt; a</t>
  </si>
  <si>
    <t>https://www.myqnapcloud.com/smartshare/722e1849n2opo62q80yv66x3_e137iihm50012stpq1u2218c5af1gi4j</t>
  </si>
  <si>
    <t>SC110-ЭЛ</t>
  </si>
  <si>
    <t>Учебно-образовательная коллекция "Знайка"  «Математика. Тригонометрические функции, уравнения и неравенства».
Электронная версия</t>
  </si>
  <si>
    <t>SC111-КВ</t>
  </si>
  <si>
    <t>Учебно-образовательная коллекция "Знайка"  «Математика. Производная и ее применение».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</si>
  <si>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118
Аудиовизуальные экраны   18
Интерактивные модели  45
Пособие включает следующие темы:
1. Приращение аргумента. Приращение функции; 2. Производная. Физический смысл производной; 3. Касательная к кривой. Геометрический смысл производной; 4. Критические точки функции; 5. Монотонные и немонотонные функции; 6. Экстремумы функции; 7. Исследование функции на экстремум;8. Наибольшее и наименьшее значение непрерывной функции; 9. Исследование функции с помощью производной; 10. Построение графика функции с помощью производной; 11. Применение производной; 12. Решение задач с параметрами13. Методы нахождения производной: аналитический и графический14. Производная функции: определение и практическое использование</t>
  </si>
  <si>
    <t>https://www.myqnapcloud.com/smartshare/722e1849n2opo62q80yv66x3_7e5g2048jl622n1s0sw787ab324e58eh</t>
  </si>
  <si>
    <t>SC111-ЭЛ</t>
  </si>
  <si>
    <t>Учебно-образовательная коллекция "Знайка"   «Математика. Производная и ее применение».
Электронная версия</t>
  </si>
  <si>
    <t>SC112-КВ</t>
  </si>
  <si>
    <t>Учебно-образовательная коллекция "Знайка"   «Математика. Уравнения и неравенства».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</si>
  <si>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Задания      252
Аудиовизуальные экраны   57
Интерактивные модели  15
Пособие включает следующие темы:
1. Уравнения. Решение уравнений. График уравнения; 2. Линейное уравнение; 3. Квадратные уравнения; 4. Системы уравнений с двумя неизвестными;5.Условия равенства нулю произведения (дроби); 6. Простейшие тригонометрические уравнения; 7. Графические решения тригонометрических уравнений; 8. Показательные уравнения; 9. Логарифмические уравнения;10. Иррациональные уравнения; 11. Уравнения, содержащие неизвестное под знаком модуля; 12. Уравнения с параметрами; 13. Неравенства. Решения неравенств; 14. Линейные неравенства; 15. Исследование квадратного трёхчлена; 16. Квадратные неравенства; 17. Метод интервалов; 18. Простейшие тригонометрические неравенства; 19. Графическое решение тригонометрических неравенств; 20. Логарифмические неравенства;21. Функции и их графики: основные понятия и методы анализа22. Основы математических уравнений и неравенств: понятие, история и развитие</t>
  </si>
  <si>
    <t>https://www.myqnapcloud.com/smartshare/722e1849n2opo62q80yv66x3_8g31f8k3735p259rqsu2283246fdefei</t>
  </si>
  <si>
    <t>SC112-ЭЛ</t>
  </si>
  <si>
    <t>Учебно-образовательная коллекция "Знайка"   «Математика. Уравнения и неравенства».
Электронная версия</t>
  </si>
  <si>
    <t>SC113-КВ</t>
  </si>
  <si>
    <r>
      <rPr>
        <sz val="12"/>
        <rFont val="Times New Roman"/>
        <family val="1"/>
        <charset val="204"/>
      </rPr>
      <t xml:space="preserve">Учебно-образовательная коллекция "Знайка"   «Информатика 5-9 классы».
USB-накопитель. Коробочная версия. </t>
    </r>
    <r>
      <rPr>
        <b/>
        <sz val="16"/>
        <rFont val="Times New Roman"/>
        <family val="1"/>
        <charset val="204"/>
      </rPr>
      <t>НЕ ДЛЯ ПРОДАЖИ!!!</t>
    </r>
  </si>
  <si>
    <t>Уровень образования: Средний 
Состав: 
1. Информация и информационные процессы
2. Устройство компютера 
3. Системы исчисления
4. Логические основа компьютера
5. Основы алгоритмизации и программирования</t>
  </si>
  <si>
    <t>https://www.myqnapcloud.com/smartshare/722e1849n2opo62q80yv66x3_c7159400n8552p9p1ttuu149c2627eg5</t>
  </si>
  <si>
    <t>SC113-ЭЛ</t>
  </si>
  <si>
    <r>
      <rPr>
        <sz val="12"/>
        <rFont val="Times New Roman"/>
        <family val="1"/>
        <charset val="204"/>
      </rPr>
      <t xml:space="preserve">Учебно-образовательная коллекция "Знайка"   «Информатика 5-9 классы».
Электронная версия. </t>
    </r>
    <r>
      <rPr>
        <b/>
        <sz val="16"/>
        <rFont val="Times New Roman"/>
        <family val="1"/>
        <charset val="204"/>
      </rPr>
      <t>НЕ ДЛЯ ПРОДАЖИ!!!</t>
    </r>
  </si>
  <si>
    <t>SC114-КВ</t>
  </si>
  <si>
    <t>Учебно-образовательная коллекция "Знайка"   «Технология. Кройка и шитье».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</si>
  <si>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Пособие включает следующие темы:
1. Материаловедение2.Классификация ручных стежков и строчек 3. Машиноведение4. Влажно-тепловая обработка5. Классификация машинныз швов6. Технология изготовления швейных изделий7. Рукоделие 8. Техника безопасности на уроках технологии 9. Конструирование одежды: основы дизайна одежды, функциональное назначение и формы конструирования10. Технологии изготовления верхней одежды: выбор материалов, крой, обработка краев и монтажный процесс</t>
  </si>
  <si>
    <t>https://www.myqnapcloud.com/smartshare/722e1849n2opo62q80yv66x3_7246fi834oo02n16rrt659yb8349g71j</t>
  </si>
  <si>
    <t>SC114-ЭЛ</t>
  </si>
  <si>
    <t>Учебно-образовательная коллекция "Знайка"  К «Технология. Кройка и шитье».
Электронная версия</t>
  </si>
  <si>
    <t>SC115-КВ</t>
  </si>
  <si>
    <t>Учебно-образовательная коллекция "Знайка"   «НВП Оружие победы».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</si>
  <si>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Пособие включает следующие темы:
1.Оружие победы 1941-1945гг2. Крейсер Красный крым3. Крейсер Киров4. Т-345. ИС-2.6. СУ-1007. Катюша8. Истребитель ЯК-39.Истребитель ЛА-510. Ил-2</t>
  </si>
  <si>
    <t>https://www.myqnapcloud.com/smartshare/722e1849n2opo62q80yv66x3_c2441kh401362s4srw52xabb319cdg2g</t>
  </si>
  <si>
    <t>SC115-ЭЛ</t>
  </si>
  <si>
    <t xml:space="preserve">Учебно-образовательная коллекция "Знайка"  «НВП Оружие победы».
Электронная версия </t>
  </si>
  <si>
    <t>SC116-КВ</t>
  </si>
  <si>
    <t>Учебно-образовательная коллекция "Знайка"  «Комплект электронных учебных пособий по учебному предмету технология».
USB-накопитель. Коробочная версия</t>
  </si>
  <si>
    <t xml:space="preserve">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Пособие включает следующие темы:
Обработка овощей; Блюда из овощей; Первичная обработка мяса и рыбы; Приемы тепловой обработки; Мера и масса некоторых продуктов; Мясной бульон; Заправочные супы; Изделия из рубленого мяса; Приготовление блюд из рыбы; Приготовление блюд из молочных продуктов; Блюда из яиц; Приготовление каши; Приготовление изделий из теста; Правила техники безопасности и хранения пищевых продуктов; Содержание питательных веществ в пищевых продуктах; Правила сервировки и поведения за столом; Техника приготовления десертов: классические и авторские рецепты; Техника приготовления блюд из круп и гарниров: кулинарные рекомендации и рецепты </t>
  </si>
  <si>
    <t>https://www.myqnapcloud.com/smartshare/722e1849n2opo62q80yv66x3_a03ei759l57p2141r2x1x803b0323g94</t>
  </si>
  <si>
    <t>SC116-ЭЛ</t>
  </si>
  <si>
    <t>Учебно-образовательная коллекция "Знайка"  «Комплект электронных учебных пособий по учебному предмету технология».
Электронная версия</t>
  </si>
  <si>
    <t>SC117-КВ</t>
  </si>
  <si>
    <t>Учебно-образовательная коллекция "Знайка"   «ОБЖ. Основы безопасности личности, общества, государства».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</si>
  <si>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Пособие включает следующие темы:
1. Чрезвычайные ситуации природного характера 2. Чрезвычайные ситуации техногенного характера3. Чрезвычайные ситуации экологического характера4. Терроризм5. Крииногенные ситуации6. Безопасность на улице и дороге7. Пожарная безопасность 8. Организация системы безопасности на транспорте9. Защита от преступности: формы, методы и средства защиты</t>
  </si>
  <si>
    <t>https://www.myqnapcloud.com/smartshare/722e1849n2opo62q80yv66x3_e991h9886non2s3207w7ya93b11f0212</t>
  </si>
  <si>
    <t>SC117-ЭЛ</t>
  </si>
  <si>
    <t>Учебно-образовательная коллекция "Знайка"   «ОБЖ. Основы безопасности личности, общества, государства».
Электронная версия</t>
  </si>
  <si>
    <t>SC118-КВ</t>
  </si>
  <si>
    <t>Учебно-образовательная коллекция "Знайка"   «ОБЖ. Основы медицинских знаний и здорового образа жизни».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</si>
  <si>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Пособие включает следующие темы:
1. Гигиена и здоровый образ жизни2. Факторы, разрушающие здоровье3. Правила оказания первой помощи4. Физические упражнения и спорт в жизни человека, их роль в развитии и поддержании здоровья5. Основные понятия и принципы медицинских знаний.</t>
  </si>
  <si>
    <t>https://www.myqnapcloud.com/smartshare/722e1849n2opo62q80yv66x3_3c7g3828j4l72o08q8v4172a6b3384jf</t>
  </si>
  <si>
    <t>SC118-ЭЛ</t>
  </si>
  <si>
    <t>Учебно-образовательная коллекция "Знайка"  «ОБЖ. Основы медицинских знаний и здорового образа жизни». 
Электронная версия</t>
  </si>
  <si>
    <t>SC119-КВ</t>
  </si>
  <si>
    <t>Учебно-образовательная коллекция "Знайка"   «ОБЖ. Основы военной службы».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</si>
  <si>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Пособие включает следующие темы:
1. Подготовка в военной службе2. Символы воинской чести3. Оружие России4. Основы военной стратегии и тактики5. Основы военной организации и боевой подготовки</t>
  </si>
  <si>
    <t>https://www.myqnapcloud.com/smartshare/722e1849n2opo62q80yv66x3_de5gf68jn51723psr2740yz2dzac0736</t>
  </si>
  <si>
    <t>SC119-ЭЛ</t>
  </si>
  <si>
    <t>Учебно-образовательная коллекция "Знайка"   «ОБЖ. Основы военной службы».
Электронная версия</t>
  </si>
  <si>
    <t>SC120-КВ</t>
  </si>
  <si>
    <t>Учебно-образовательная коллекция "Знайка"  «Обществознание 10 класс. Человек. Общество. Политика и право».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</si>
  <si>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Контрольные задания   101
Пособие включает следующие темы:
1. Человек познает мир2. Развитие общества3. Рыночная экономика4. Политическая система общества5. Политическая жизнь общества6. Право7. Социальная система в обществе8. Взаимодействие людей в обществе9. Культура и духовная жизнь 10. Внутренний мир и социализация человека11. Человек природа общество12. Сущность права13. Основные виды правовых норм14. Структура правовой нормы15. Источники(формы) права16. нормативно-правовые акты17. Конституция Рфи другие нормативные акты18. Система права19. Правовые системы современности20. Правотворческий процесс и его стадии21. правоотношения22. Юридические факты23. Правовое регулирование24. Правовая культура25. Правонарушения26. юридическая ответственность27. Конституционное право28. Конституция РФ29. Основы конституционного строя30. Законодательная, исполнительная и судебная власть в РФ31. Права и свободы человека и гражданина32. Федеративное устройство33. Президент РФ34. Федеральное собрание РФ35. Правительство РФ36. Судебная власть РФ37. Местное самоуправление в РФ38. Гражданство РФ39. Органы гос-й власти РФ40. Конституционные обязанности гражданина РФ41. Государственные символы РФ42. Избирательное право Источники избирательного права43. Выборы в РФ44. Избирательная система45. Активное и пассивное избирательное право46. Принципы избирательного права47. Избирательные органы48. Избирательный процесс49. Референдум50. Порядок проведения референдума51. Права избирателей52. Правовая культура и правовое государство: гарантии прав и свобод граждан53. Социализация личности и формирование социальных навыков</t>
  </si>
  <si>
    <t>https://www.myqnapcloud.com/smartshare/722e1849n2opo62q80yv66x3_34cg30969okm22o20v976z305a93c470</t>
  </si>
  <si>
    <t>SC120-ЭЛ</t>
  </si>
  <si>
    <t>Учебно-образовательная коллекция "Знайка"  «Обществознание 10 класс. Человек. Общество. Политика и право».
Электронная версия</t>
  </si>
  <si>
    <t>SC121-КВ</t>
  </si>
  <si>
    <t>Учебно-образовательная коллекция "Знайка"  «Обществознание 11 класс. Экономика».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</si>
  <si>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Контрольные задания   50
Пособие включает следующие темы:
1. Потребности человека 2. Ограниченность экономических ресурсов3. Факторы прозводства. 4. Типы экономических систем5. Спрос6. Предложение7. Рыночное равновесие8. Виды собственности9. фирма и её цели10. Организационно-правовые формы предприятий11. Бухгалтерский учёт12. Совершенная конкуренция.13. монополия14. Виды рынков15. Рынок труда16. Роль государства в экномике17. виды налогов и сборов18. Функции денег19. Банковская система 20. Финансовая система РФ21. Государтвенный бюджет22. Государтственный долг23. Экономический рост24. Экономические циклы25. Глобальные экномические проблемы26. Социально-экономическое развитие страны и связанные с ним проблемы27. Внешнеэкономические отношения и мировой рынок</t>
  </si>
  <si>
    <t>SC121-ЭЛ</t>
  </si>
  <si>
    <t>Учебно-образовательная коллекция "Знайка"  «Обществознание 11 класс. Экономика».
Электронная версия</t>
  </si>
  <si>
    <t>SC122-КВ</t>
  </si>
  <si>
    <r>
      <rPr>
        <sz val="12"/>
        <rFont val="Times New Roman"/>
        <family val="1"/>
        <charset val="204"/>
      </rPr>
      <t>Учебно-образовательная коллекция "Знайка"   «Английский язык 5-11 классы».
USB-накопитель. Коробочная версия.</t>
    </r>
    <r>
      <rPr>
        <b/>
        <sz val="16"/>
        <rFont val="Times New Roman"/>
        <family val="1"/>
        <charset val="204"/>
      </rPr>
      <t xml:space="preserve"> НЕ ДЛЯ ПРОДАЖИ!!!</t>
    </r>
  </si>
  <si>
    <r>
      <rPr>
        <sz val="12"/>
        <rFont val="Times New Roman"/>
        <family val="1"/>
        <charset val="204"/>
      </rPr>
      <t xml:space="preserve">Уровень образования: средний, старший
Интерактивные задания: Есть
Состав:
</t>
    </r>
    <r>
      <rPr>
        <b/>
        <sz val="12"/>
        <rFont val="Times New Roman"/>
        <family val="1"/>
        <charset val="204"/>
      </rPr>
      <t xml:space="preserve">5-9 класс
Времена английского глагола
</t>
    </r>
    <r>
      <rPr>
        <sz val="12"/>
        <rFont val="Times New Roman"/>
        <family val="1"/>
        <charset val="204"/>
      </rPr>
      <t xml:space="preserve">Past Perfect
Past simple. Present perfect
Present perfect(В 2 частях)
Present perfect progressive (В 2 частях)
Present progressive (в 2 частях)
Неправильные глаголы (в 2 частях)
</t>
    </r>
    <r>
      <rPr>
        <b/>
        <sz val="12"/>
        <rFont val="Times New Roman"/>
        <family val="1"/>
        <charset val="204"/>
      </rPr>
      <t>Существительное. Местоимение. Наречие</t>
    </r>
    <r>
      <rPr>
        <sz val="12"/>
        <rFont val="Times New Roman"/>
        <family val="1"/>
        <charset val="204"/>
      </rPr>
      <t xml:space="preserve"> 
Some any
Мало немного
Местоимения(в 2 частях)
Много мало
Множ. Число сущ
Наречия
Сущ. Только в ед. числе( в 2 частях)
</t>
    </r>
    <r>
      <rPr>
        <b/>
        <sz val="12"/>
        <rFont val="Times New Roman"/>
        <family val="1"/>
        <charset val="204"/>
      </rPr>
      <t xml:space="preserve">5-11класс
</t>
    </r>
    <r>
      <rPr>
        <sz val="12"/>
        <rFont val="Times New Roman"/>
        <family val="1"/>
        <charset val="204"/>
      </rPr>
      <t xml:space="preserve">Few-Litle
Indefinite pronous
Many-much
The comparative degree of adjectives
The comparative degree of  adverbs
The defenite article
The general question
The indefenite frticle
The numerals
The personfl pronouns
The plural nouns
The special question
The superlative degree of adjectives
The tag question
The word order in the sentence
Имя существительное
Имя числительное
Личные местоимения
Множественное число имен существительных
Неопределенные местоимения
Неопределенный артикль
Оборот There is There are
Общий вопрос
Определенный артикль
Порядок слов в предложении
Превосходная степень
Притяжательные местоимения
Разделительный вопрос
Специальный вопрос
Сравнительная степень имен прилагательных
Степени сравнения наречий
Указательные местоимения
</t>
    </r>
  </si>
  <si>
    <t>https://www.myqnapcloud.com/smartshare/722e1849n2opo62q80yv66x3_e45he88jijp22qqur9531w1524d70ihf</t>
  </si>
  <si>
    <t>SC122-ЭЛ</t>
  </si>
  <si>
    <r>
      <rPr>
        <sz val="12"/>
        <rFont val="Times New Roman"/>
        <family val="1"/>
        <charset val="204"/>
      </rPr>
      <t xml:space="preserve">Учебно-образовательная коллекция "Знайка"   «Английский язык 5-11 классы».
Электронная версия. </t>
    </r>
    <r>
      <rPr>
        <b/>
        <sz val="16"/>
        <rFont val="Times New Roman"/>
        <family val="1"/>
        <charset val="204"/>
      </rPr>
      <t>НЕ ДЛЯ ПРОДАЖИ!!!</t>
    </r>
  </si>
  <si>
    <t>SC123-КВ</t>
  </si>
  <si>
    <r>
      <rPr>
        <sz val="12"/>
        <rFont val="Times New Roman"/>
        <family val="1"/>
        <charset val="204"/>
      </rPr>
      <t xml:space="preserve">Учебно-образовательная коллекция "Знайка"   «Биология 6-11 класс».
USB-накопитель. Коробочная версия. </t>
    </r>
    <r>
      <rPr>
        <b/>
        <sz val="16"/>
        <rFont val="Times New Roman"/>
        <family val="1"/>
        <charset val="204"/>
      </rPr>
      <t>НЕ ДЛЯ ПРОДАЖИ!!!</t>
    </r>
  </si>
  <si>
    <r>
      <rPr>
        <sz val="12"/>
        <rFont val="Times New Roman"/>
        <family val="1"/>
        <charset val="204"/>
      </rPr>
      <t xml:space="preserve">Уровень образования: средний, старший
Интерактивные задания: Есть 
Интерактивные иллюстрации: Есть
Состав:
</t>
    </r>
    <r>
      <rPr>
        <b/>
        <sz val="12"/>
        <rFont val="Times New Roman"/>
        <family val="1"/>
        <charset val="204"/>
      </rPr>
      <t xml:space="preserve">6 класс
</t>
    </r>
    <r>
      <rPr>
        <sz val="12"/>
        <rFont val="Times New Roman"/>
        <family val="1"/>
        <charset val="204"/>
      </rPr>
      <t xml:space="preserve">Цветок. Соцветия
Семя
Плод
Корень
Побег и почка. Стебель 
Лист
Вегетативное размножение растений
Бактерии. Грибы.
Водоросли. Лишайники
Мхи. Плауны. Хвощи. Папоротники
Голосеменные
Покрытосеменные. Двудольные 
Покрытосеменные. Двудольные 
Покрытосеменные. Однодольные
</t>
    </r>
    <r>
      <rPr>
        <b/>
        <sz val="12"/>
        <rFont val="Times New Roman"/>
        <family val="1"/>
        <charset val="204"/>
      </rPr>
      <t xml:space="preserve">7 класс
</t>
    </r>
    <r>
      <rPr>
        <sz val="12"/>
        <rFont val="Times New Roman"/>
        <family val="1"/>
        <charset val="204"/>
      </rPr>
      <t xml:space="preserve">Земноводные амфибии
Кишечнополостные
Млекопитающие особенности классификация
Млекопитающие разнообразие и значение
Моллюски 
Насекомые
Одноклеточные
Плоские крулгые кольчатые черви
Пресмыкающиеся рептилии
Птицы 
Рыбы
Членистоногие
</t>
    </r>
    <r>
      <rPr>
        <b/>
        <sz val="12"/>
        <rFont val="Times New Roman"/>
        <family val="1"/>
        <charset val="204"/>
      </rPr>
      <t xml:space="preserve">8-9 класс
</t>
    </r>
    <r>
      <rPr>
        <sz val="12"/>
        <rFont val="Times New Roman"/>
        <family val="1"/>
        <charset val="204"/>
      </rPr>
      <t xml:space="preserve">Восприятие. Органы чувств
Головной мозг, спинной мозг
Дыхание
Лимфатическая система
Пищеварение
Строение и работа сердца
Строение и функции кожи
Строение мыщц
Строение почки
Типы тканей
Функции Нервной системы
</t>
    </r>
    <r>
      <rPr>
        <b/>
        <sz val="12"/>
        <rFont val="Times New Roman"/>
        <family val="1"/>
        <charset val="204"/>
      </rPr>
      <t xml:space="preserve">10-11класс
Строение тела человека
</t>
    </r>
    <r>
      <rPr>
        <sz val="12"/>
        <rFont val="Times New Roman"/>
        <family val="1"/>
        <charset val="204"/>
      </rPr>
      <t xml:space="preserve">Выделительная система
Дыхательная система
Женская половая система
Кровеносная и лимфатическая система
Мужская половая система
Мышцы сзади
Мышцы спереди
Нервная система
Пищеварительная система.
Скелет
</t>
    </r>
    <r>
      <rPr>
        <b/>
        <sz val="12"/>
        <rFont val="Times New Roman"/>
        <family val="1"/>
        <charset val="204"/>
      </rPr>
      <t xml:space="preserve">Цитология. Генетика. Селекция
</t>
    </r>
    <r>
      <rPr>
        <sz val="12"/>
        <rFont val="Times New Roman"/>
        <family val="1"/>
        <charset val="204"/>
      </rPr>
      <t xml:space="preserve">Биосинтез белка
Генетика пола
Законы Менделя
Изменчивость Организмов
Образование клеток митоз и мейоз
Органойды клетки
Происхождение культурных растений и домашних животных
Селекция
Строение клеток
Формы размножения организмов
Фотосинтез
Химический состав клетки
</t>
    </r>
    <r>
      <rPr>
        <b/>
        <sz val="12"/>
        <rFont val="Times New Roman"/>
        <family val="1"/>
        <charset val="204"/>
      </rPr>
      <t xml:space="preserve">Эволюционное учение
</t>
    </r>
    <r>
      <rPr>
        <sz val="12"/>
        <rFont val="Times New Roman"/>
        <family val="1"/>
        <charset val="204"/>
      </rPr>
      <t xml:space="preserve">Виды, образование видов
Главные направления эволюции
Доказательства эволюции
Естественный отбор
Изменчивость организмов
Искусственный отбор
Развитие биологии до дарвина
Развитие органического мира
Эволюционное учение Дарвина
Эволюция человека
</t>
    </r>
  </si>
  <si>
    <t>https://www.myqnapcloud.com/smartshare/722e1849n2opo62q80yv66x3_6392ghl7mk472po1r38140z62bfcd65f</t>
  </si>
  <si>
    <t>SC123-ЭЛ</t>
  </si>
  <si>
    <r>
      <rPr>
        <sz val="12"/>
        <rFont val="Times New Roman"/>
        <family val="1"/>
        <charset val="204"/>
      </rPr>
      <t xml:space="preserve">Учебно-образовательная коллекция "Знайка"   «Биология 6-11 класс».
Электронная версия. </t>
    </r>
    <r>
      <rPr>
        <b/>
        <sz val="16"/>
        <rFont val="Times New Roman"/>
        <family val="1"/>
        <charset val="204"/>
      </rPr>
      <t>НЕ ДЛЯ ПРОДАЖИ!!!</t>
    </r>
  </si>
  <si>
    <t>SC124-КВ</t>
  </si>
  <si>
    <t>Учебно-образовательная коллекция "Знайка"   «Биология. Начальная школа».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</si>
  <si>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Пособие включает следующие темы:
Животный мир1.Животноводство2.Звери3. Земноводные и пресмыкающиеся4. Насекомые5. Паукообразные6. Птицы перелетные, оседлые, кочующие7. Птицы8. Рыбы
1.Растительный мир2.Культурные растения3.Лишайники, мхи, папоротники, Водоросли4.Многообразие растений кустарники5.Многообразие растений лиственные деревья6.Многообразие растений хвойные деревья7.Размножение растений8.Растениеводство9.Строение гриба съедобные грибы10.Строение гриба ядовитые грибы11.Травинистые растения12.Части растения13.Ядовитые растения</t>
  </si>
  <si>
    <t>https://www.myqnapcloud.com/smartshare/722e1849n2opo62q80yv66x3_1gg445311o062538058uz9w72dedh870</t>
  </si>
  <si>
    <t>SC124-ЭЛ</t>
  </si>
  <si>
    <t>Учебно-образовательная коллекция "Знайка"   «Биология. Начальная школа».
Электронная версия</t>
  </si>
  <si>
    <t>SC125-КВ</t>
  </si>
  <si>
    <r>
      <rPr>
        <sz val="12"/>
        <rFont val="Times New Roman"/>
        <family val="1"/>
        <charset val="204"/>
      </rPr>
      <t>Учебно-образовательная коллекция "Знайка"   «География 5-7 класс».
USB-накопитель. Коробочная версия.</t>
    </r>
    <r>
      <rPr>
        <b/>
        <sz val="16"/>
        <rFont val="Times New Roman"/>
        <family val="1"/>
        <charset val="204"/>
      </rPr>
      <t xml:space="preserve"> НЕ ДЛЯ ПРОДАЖИ!!!</t>
    </r>
  </si>
  <si>
    <r>
      <rPr>
        <sz val="12"/>
        <rFont val="Times New Roman"/>
        <family val="1"/>
        <charset val="204"/>
      </rPr>
      <t xml:space="preserve">Уровень образования: средний. 
Интерактивные задания: Есть
Состав: 
</t>
    </r>
    <r>
      <rPr>
        <b/>
        <sz val="12"/>
        <rFont val="Times New Roman"/>
        <family val="1"/>
        <charset val="204"/>
      </rPr>
      <t xml:space="preserve">5 класс
</t>
    </r>
    <r>
      <rPr>
        <sz val="12"/>
        <rFont val="Times New Roman"/>
        <family val="1"/>
        <charset val="204"/>
      </rPr>
      <t xml:space="preserve">1.Градусная сеть карты
2. Как понимать план и карту( в 2 частях)
3. Материки земли
4. Океаны земли
5. Определение географических координат объекта
6. Определение направлений по сторонам горизонта
7. Определение широтного положения объекта
8. Планета Земля
9. Пояса освещенности
10. Российская Федерация
11. Что показывает цвет физической карты
</t>
    </r>
    <r>
      <rPr>
        <b/>
        <sz val="12"/>
        <rFont val="Times New Roman"/>
        <family val="1"/>
        <charset val="204"/>
      </rPr>
      <t xml:space="preserve">6 класс
</t>
    </r>
    <r>
      <rPr>
        <sz val="12"/>
        <rFont val="Times New Roman"/>
        <family val="1"/>
        <charset val="204"/>
      </rPr>
      <t xml:space="preserve">1. Важнейшие экспедиции 19-20 века
2. Важнейшие экспедиции России 19-20 века
3. Великие географические открытия. Середины 16- середина 17 века
4.  Великие географические открытия. Конец 15- середина 16 века
5. Карта океанов
6. Климатические пояса
7. Крупнейшие вулканические извержения
8. Литосферные плиты
9. Основные направления
10. Основные направления тропических циклов
11. Основные районы рыболовного промысла
12. поверхностные течения
13. Политическая карта мира
14. Пояса освещенности
15. Природные зоны мира
16. Реки озера ледники
17. Среднегодовая температура воды( в 2 частях)
18. Среднегодовое кол-во осадков
19. Тепловые пояса
20. Федеративное устройство РФ
21. Физич. Карта Арктики и Антарктики
22. Физич. Карта мира
23. Физич. Карта полушарий
24. Физич. Карта России
25. Часовые зоны РФ
26. Часовые пояса мира
</t>
    </r>
    <r>
      <rPr>
        <b/>
        <sz val="12"/>
        <rFont val="Times New Roman"/>
        <family val="1"/>
        <charset val="204"/>
      </rPr>
      <t xml:space="preserve">7 класс
</t>
    </r>
    <r>
      <rPr>
        <sz val="12"/>
        <rFont val="Times New Roman"/>
        <family val="1"/>
        <charset val="204"/>
      </rPr>
      <t>1.Австралия (в 2 частях)
2.Антарктида (в 2 частях)
3.Атлантический океан (в 2 частях)
4. Африка (в 2 частях)
5. Евразия (в 2 частях)
6. Индийский океан
7. Сев. Америка (в 2 частях)
8. Сев. Ледовитый океан (в 2 частях)
9. Тихий океан (в 2 частях)
10. Южная Америка (в 2 частях)</t>
    </r>
  </si>
  <si>
    <t>https://www.myqnapcloud.com/smartshare/722e1849n2opo62q80yv66x3_e23hh45m30k32929rr1y682x5b3210hi</t>
  </si>
  <si>
    <t>SC125-ЭЛ</t>
  </si>
  <si>
    <r>
      <rPr>
        <sz val="12"/>
        <rFont val="Times New Roman"/>
        <family val="1"/>
        <charset val="204"/>
      </rPr>
      <t xml:space="preserve">Учебно-образовательная коллекция "Знайка"   «География 5-7 класс».
Электронная версия. </t>
    </r>
    <r>
      <rPr>
        <b/>
        <sz val="16"/>
        <rFont val="Times New Roman"/>
        <family val="1"/>
        <charset val="204"/>
      </rPr>
      <t>НЕ ДЛЯ ПРОДАЖИ!!!</t>
    </r>
  </si>
  <si>
    <t>SC126-КВ</t>
  </si>
  <si>
    <t>Учебно-образовательная коллекция "Знайка"  «География. Начальная школа». 
USB-накопитель. Коробочная версия</t>
  </si>
  <si>
    <t>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Пособие включает следующие темы:
1. Аэрофотосъемка2. Вращения земли вокруг своей оси3. Вращения земли вокруг солнца4. Географическая карта5. Глобус6. Земля как часть вселенной(в 2 частях)7. Материк. Остров. Архипелаг8. Облик земного шара. Мировой океан9. Параллели и меридианы10. План местности11. Планеты земной группы12. Представление о месте Земли в космосе13. Примечательные параллели и меридианы14. Размеры Земли15. Скорость движения планет вокруг своей оси16. Следствия наклона Земли17. Смена часовых поясов18. Способ изображения земной поверхности19. Сравнительная характеристика(в 2 частях)20. Форма Земли</t>
  </si>
  <si>
    <t>https://www.myqnapcloud.com/smartshare/722e1849n2opo62q80yv66x3_69f4h2808k902p8q1u8u0061028feh1h</t>
  </si>
  <si>
    <t>SC126-ЭЛ</t>
  </si>
  <si>
    <t>Учебно-образовательная коллекция "Знайка"   «География. Начальная школа». Электронная версия</t>
  </si>
  <si>
    <t>SC127-КВ</t>
  </si>
  <si>
    <t>Учебно-образовательная коллекция "Знайка"  «Английский язык. Начальная школа». USB-накопитель. Коробочная версия</t>
  </si>
  <si>
    <t xml:space="preserve">Электронное учебное пособие  обеспечивает реализацию образовательной программы для начальной школы
Пособие имеет: бесплатную методическую и техническую поддержку по телефону и электронной почте
Пособие включает следующие темы:
Глаголы be, have, can, must1. Modal verbs2. Глагол Can past simple3. Глaгол Can present simple4. Глaгол must present simple 5. Глaгол To be past simple6. Глaгол to be present simple 7. Глaгол to be8. Глaгол to have present simple9. Modal verbs can may (might) must10. To be11. Глaгол be, have, can, Must. 
Грамматика1. Азбука2. Английские звуки(в 2 частях)3. Местоимения4. Неправильные глаголы ( в 3 частях)5. Правила чтения6. Степени сравнениия наречий и прилагательных7. Таблица чтения гласных букв8. Числительные ( в 2 частях)
Лексика1. Великобритания2. Гостиная (в 2 частях)3. Дом (в 2 частях)4. Еда (в 2 частях)5. Зима6. Кухня (в 2 частях)7. Лето8. Магазин игрушек (в 2 частях)9. Мастерская (в 2 частях)10. Мир животных (в 4 частях)11. Мой день12. Моя деятльность (в 2 частях)13. Музыка (в 4 частях)14. На пляже (в 2 частях)15. Наша классная комната16. Наша семья17.  Одежда18. Окружающая среда19. Оружие (в 2 частях)20. Погода и сезоны (в 2 частях)21. Продукты питания (в 4 частях)22.  Профессии (в 2 частях)23.  Птицы (в 2 частях)24. Спорт (в 2 частях)25. флора26. Цветы (в 2 частях)27. Школа ( в 4 частях)
Основная грамматика1.Adjectives, Degrees of  comparison2. direct and indirect speech3. Indefinitive negative pronous4. Interrogative sentences5. irregular verbs6. modal verbs can may (might) must7. preposition8. pronous9. Tenses passive voice 10 tenses11. There is are12. Tenses passive voice13. tenses14. There is are15. to be16. Word formation (в 2 частях)
Общее 1.Future simple (Future indefinite)2. Past simple (past indefinite) (в 2 частях)3. Present progressive ( present continuous) 4. Present progressive ( present simple)5. Present progressive 6. Present simple (present indefinite) (в 2 частях)7. There is- there are8. Вопросы9. глагол to be в прошедшем времени10. Неправильные глаголы11. Отрицательные предложения12. Сокращенные формы
</t>
  </si>
  <si>
    <t>https://www.myqnapcloud.com/smartshare/722e1849n2opo62q80yv66x3_f393798i93km2669q5vt0va1de0gc538</t>
  </si>
  <si>
    <t>SC127-ЭЛ</t>
  </si>
  <si>
    <t>Учебно-образовательная коллекция "Знайка"  «Английский язык. Начальная школа».
Электронная версия</t>
  </si>
  <si>
    <t>SC128-КВ</t>
  </si>
  <si>
    <r>
      <rPr>
        <sz val="12"/>
        <rFont val="Times New Roman"/>
        <family val="1"/>
        <charset val="204"/>
      </rPr>
      <t xml:space="preserve">Учебно-образовательная коллекция "Знайка"   «География 5-11 класс».
USB-накопитель. Коробочная версия. </t>
    </r>
    <r>
      <rPr>
        <b/>
        <sz val="16"/>
        <rFont val="Times New Roman"/>
        <family val="1"/>
        <charset val="204"/>
      </rPr>
      <t>НЕ ДЛЯ ПРОДАЖИ!!!</t>
    </r>
  </si>
  <si>
    <r>
      <rPr>
        <sz val="12"/>
        <rFont val="Times New Roman"/>
        <family val="1"/>
        <charset val="204"/>
      </rPr>
      <t xml:space="preserve">Уровень образования: средний, старший
Интерактивные задания: Есть
Состав:
</t>
    </r>
    <r>
      <rPr>
        <b/>
        <sz val="12"/>
        <rFont val="Times New Roman"/>
        <family val="1"/>
        <charset val="204"/>
      </rPr>
      <t xml:space="preserve">8 класс
</t>
    </r>
    <r>
      <rPr>
        <sz val="12"/>
        <rFont val="Times New Roman"/>
        <family val="1"/>
        <charset val="204"/>
      </rPr>
      <t xml:space="preserve">1. Географическое положение,территории и границы.
2. почвы и мелориация
3. Природно-Хозяйственные зоны
4. Административно-территориальное деление
5. Природные ресурсы и  проблемы рационального природопользования
6. Население и трудовые ресурсы
7. Тектоническое строение территории
8. Рельеф
9. Климат
10. Внутренние воды
</t>
    </r>
    <r>
      <rPr>
        <b/>
        <sz val="12"/>
        <rFont val="Times New Roman"/>
        <family val="1"/>
        <charset val="204"/>
      </rPr>
      <t xml:space="preserve">9 класс
</t>
    </r>
    <r>
      <rPr>
        <sz val="12"/>
        <rFont val="Times New Roman"/>
        <family val="1"/>
        <charset val="204"/>
      </rPr>
      <t xml:space="preserve">1. Топливно-энергетический комплекс
2. Комплекс конструкционных материалов
3. Машиностроительный комплекс
4. Агропромышленный комплекс 
5. Инфраструктурный комплекс
6. Центральный экономический район
7. Волго-Вятский экономический район
8. Центрально- Черноземный экономический район
9. Северо-Западный экономический район
10. Северный экономический район
11. Поволжский экономический район
12. Уральский экономический район
13. Северо-Кавказский экономический район
14. Западно-Сибирский экономический район
15.  Восточно-сибирский  экономический район
16. Дальневосточный  экономический район
17. Республика Крым
</t>
    </r>
    <r>
      <rPr>
        <b/>
        <sz val="12"/>
        <rFont val="Times New Roman"/>
        <family val="1"/>
        <charset val="204"/>
      </rPr>
      <t xml:space="preserve">10 класс
</t>
    </r>
    <r>
      <rPr>
        <sz val="12"/>
        <rFont val="Times New Roman"/>
        <family val="1"/>
        <charset val="204"/>
      </rPr>
      <t xml:space="preserve">1. Рост численности населения Земли
2. Международные организации
3. Миграция населения
4. Мировое сельское хозяйство
5. Мировое хозяйство
6. Мировой транспорт
7. Мировые природные ресурсы
8. Народы мира
9. Научно-техническая революция
10. Промышленность мира
 11. Религии мира
12. Типология стран современного мира
13. Ведущие центры мирового хозяйства
14. Воздействия человека на атмосферу
15.  Воздействия человека на биосферу
16.  Воздействия человека на гидросферу
17.  Воздействия человека на литосферу
18.  Воздействия человека на природу
19. Геоинформационные системы. Создание информационных слоев
20. Геоинформационные системы
21. Город и окружающая среда
22. Изображение рельефа горизонталями
23. Межгосударственная экономическая интеграция
24. Международные организации 2
25. Окружающая среда и здоровье человека
26. Страны-лидеры в производстве продовольствия
27. Страны-лидеры в производстве Промтоваров (в 2 частях)
28. Условные знаки плана местности
29. Этапы взаимодейтсвия человека и природы
30. Мировое сельское хозяйство 2
31. Мировое хозяйство 2
32. Мировое хозяйство 3
</t>
    </r>
    <r>
      <rPr>
        <b/>
        <sz val="12"/>
        <rFont val="Times New Roman"/>
        <family val="1"/>
        <charset val="204"/>
      </rPr>
      <t xml:space="preserve">11 класс
</t>
    </r>
    <r>
      <rPr>
        <sz val="12"/>
        <rFont val="Times New Roman"/>
        <family val="1"/>
        <charset val="204"/>
      </rPr>
      <t>1. Австралия. Природные зоны и животный мир. Климат
2. Австралия. Физическая карта
3. Австралия. Хозяцственная деятельность населения. Гос-ва. Туризм
4. Африка Физическая карта
5. Африка. Гос-а. Памятники природы, истории и культуры. Туризм
6. Африка. Хозяйственная деятельность
7. Глобальные проблемы человечества
8. Гос-а мира
9. Зарубежная азия. Памятники природы, истории и культуры. Туризм
10. Зарубежная Азия
11. Зарубежная Европа. Памятники природы, истории и культуры. Туризм
12. Зарубежная Европа. Официальные языки
13.  Зарубежная Европа. Хозяйственная деятельность
!4. Объекты всемирного культурного наследия в африке
15  Объекты всемирного культурного наследия в Зарубежной Азии
16.  Объекты всемирного культурного наследия в зарубежной Европе
17.  Объекты всемирного культурного наследия в северной Америке
18.  Объекты всемирного природного наследияв Австралии
19.   Объекты всемирного природного наследия африке
20.   Объекты всемирного природного наследия в зарубежной Азии
21.  Объекты всемирного природного наследия в Зарубежной Европе
22.  Объекты всемирного природного наследия в Северной Америке
23. Политическое устройство стран мира
24. Северная Америка. Государтсва. Памятники природы, истории и культуры. Туризм
25. Северная Америка. Климат. Природные зоны и животный мир
26. Северная Америка. Хозяйственная деятельность населения
27. Типология стран соверменного мира
28. Южная Америка. Климат. Природные зоны и животный мир 
29. Южная Америка. Физическая карта
30. Южная Америка. Хозяйственная деятельность населения</t>
    </r>
  </si>
  <si>
    <t>https://www.myqnapcloud.com/smartshare/722e1849n2opo62q80yv66x3_22371f3il7862opsq938579y38b0efi9</t>
  </si>
  <si>
    <t>SC128-ЭЛ</t>
  </si>
  <si>
    <r>
      <rPr>
        <sz val="12"/>
        <rFont val="Times New Roman"/>
        <family val="1"/>
        <charset val="204"/>
      </rPr>
      <t xml:space="preserve">Учебно-образовательная коллекция "Знайка"  «География 5-11 класс».
Электронная версия. </t>
    </r>
    <r>
      <rPr>
        <b/>
        <sz val="16"/>
        <rFont val="Times New Roman"/>
        <family val="1"/>
        <charset val="204"/>
      </rPr>
      <t>НЕ ДЛЯ ПРОДАЖИ!!!</t>
    </r>
  </si>
  <si>
    <t>SC129-КВ</t>
  </si>
  <si>
    <r>
      <rPr>
        <sz val="12"/>
        <rFont val="Times New Roman"/>
        <family val="1"/>
        <charset val="204"/>
      </rPr>
      <t>Учебно-образовательная коллекция "Знайка"   «Информатика 5-11 класс». 
USB-накопитель. Коробочная версия.</t>
    </r>
    <r>
      <rPr>
        <b/>
        <sz val="16"/>
        <rFont val="Times New Roman"/>
        <family val="1"/>
        <charset val="204"/>
      </rPr>
      <t>НЕ ДЛЯ ПРОДАЖИ!!!</t>
    </r>
  </si>
  <si>
    <t>https://www.myqnapcloud.com/smartshare/722e1849n2opo62q80yv66x3_c06gh9615m972sr308u77y954357303k</t>
  </si>
  <si>
    <t>SC129-ЭЛ</t>
  </si>
  <si>
    <r>
      <rPr>
        <sz val="12"/>
        <rFont val="Times New Roman"/>
        <family val="1"/>
        <charset val="204"/>
      </rPr>
      <t xml:space="preserve">Учебно-образовательная коллекция "Знайка"   «Информатика 5-11 класс». 
Электронная версия. </t>
    </r>
    <r>
      <rPr>
        <b/>
        <sz val="16"/>
        <rFont val="Times New Roman"/>
        <family val="1"/>
        <charset val="204"/>
      </rPr>
      <t>НЕ ДЛЯ ПРОДАЖИ!!!</t>
    </r>
  </si>
  <si>
    <t>SC130-КВ</t>
  </si>
  <si>
    <t>Учебно-образовательная коллекция "Знайка"  «История. Великая Отечественная Война 1941-1945».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</si>
  <si>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Пособие включает следующие темы:
Великая война великого народа1. Берлинская наступательная операция2. Битва за Москву3. Битва на Курской дуге4. Блокада Ленинграда5. Дети войны6. Народное ополчение7. Освобождеие Белоруссии и Прибалтики8. Освобождение Украины и Крыма9. Парад победы10. Партизанское движение 11. Сталинградская битва
Города-герои1. Брест2. Ленинград3. Минск4. Москва5. Мурманск6. Новороссийск7. Одесса8. Севастополь9.Смоленск10. Тула
Маршалы победы1. Маршалы победы (в 6 частях)</t>
  </si>
  <si>
    <t>https://www.myqnapcloud.com/smartshare/722e1849n2opo62q80yv66x3_b49hig9l815524p504wu1w84d0d73701</t>
  </si>
  <si>
    <t>SC130-ЭЛ</t>
  </si>
  <si>
    <t>Учебно-образовательная коллекция "Знайка"   «История. Великая Отечественная Война 1941-1945».
Электронная версия</t>
  </si>
  <si>
    <t>SC131-КВ</t>
  </si>
  <si>
    <t>Учебно-образовательная коллекция "Знайка"   «История. История древнего мира».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</si>
  <si>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Пособие включает следующие темы:
1. Древнейшие орудия труда2. Основные занятия древних людей3. Древний Египет4. Письменность Междуречья5. Финикия6. Персидская держава7. Древняя Индия 8. Древний Китай</t>
  </si>
  <si>
    <t>https://www.myqnapcloud.com/smartshare/722e1849n2opo62q80yv66x3_9574i56ki5n92rr004799878a9dd1hfk</t>
  </si>
  <si>
    <t>SC131-ЭЛ</t>
  </si>
  <si>
    <t>Учебно-образовательная коллекция "Знайка"   «История. История древнего мира».
Электронная версия</t>
  </si>
  <si>
    <t>SC132-КВ</t>
  </si>
  <si>
    <t>Учебно-образовательная коллекция "Знайка"  «История. Новейшая история».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</si>
  <si>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Пособие включает следующие темы:
1. Виды вооружений первой мировой войны     2. Лига Наций     3. Авторитарные режимы     4. Новый курс Франклина Рузвельта     5. Тоталитарные режимы в Европе     6. Вторая мировая война     7. Холодная война     8. Холодная война. Карибский кризис     9. Холодная война. Разрядка     10. Достижения и проблемы мировой цивилизации на рубеже XX-XXI вв.</t>
  </si>
  <si>
    <t>https://www.myqnapcloud.com/smartshare/722e1849n2opo62q80yv66x3_degd4j5402m620t00w8y49b2b368feh1</t>
  </si>
  <si>
    <t>SC132-ЭЛ</t>
  </si>
  <si>
    <t>Учебно-образовательная коллекция "Знайка"   «История. Новейшая история».
Электронная версия</t>
  </si>
  <si>
    <t>SC133-КВ</t>
  </si>
  <si>
    <t>Учебно-образовательная коллекция "Знайка"   «Казачество».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</si>
  <si>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Интерактивные задания есть
Пособие включает следующие темы:
Уклад, быт и традиции казаков1. Воспитание казака и казачки     2. Казачий круг     3. Казачий курень     4. Казачье оружие     5. Казачьи заповеди     6. Казачья джигитовка     7. Обычаи казаков     8. Пословицы и поговорки казаков     9. Символы казачества     10. Современное казачество     11. Традиции и обычаи казаков     12. Хозяйственный уклад казаков
Казачье управление1) Административное деление Войска Донского. Второй донской. Донецкий.  2) Административное деление Войска Донского. Первый донской. Ростовский.    3) Административное деление Войска Донского. Сальский. Таганрогский.     4) Административное деление Войска Донского. Усть-Медведицкий     5) Административное деление Войска Донского. Хоперский.     6) Административное деление Войска Донского. Черкасский.
Структура казачьих должностей и чинов1) Состав и структура Войска Донского.     2) О чинах членов казачьих обществ.     3) Сроки выслуги для присвоения очередного чина.
Знаменитые казачьи атаманы1) Ермак Тимофеевич     2) Кондратий Булавин     3) Игнат Некрасов     4) Матвей Платов     5) Степан Разин     6) Иван Козмич Краснов     7) Алексей Максимович Каделин
Донское казачество1) История демократии на Дону.     2) Донские казаки в войне Первой Отечественной войне     3) Донские костюмы девятнадцатого века     4) История Донского казачества    5) Донское казачество шестнадцатые семнадцатые века.     6) Донское казачество восемнадцатые девятнадцатые века     8) Подвиги донских казаков     9) Символика "Всевеликого войска Донского". Герб и гимн     10) Символика "Всевеликого войска Донского". Знамя, флаг, территория     11) Форма донских казаков.</t>
  </si>
  <si>
    <t>https://www.myqnapcloud.com/smartshare/722e1849n2opo62q80yv66x3_d56d1i5i99062pt7r43uu0511d5e8iej</t>
  </si>
  <si>
    <t>SC133-ЭЛ</t>
  </si>
  <si>
    <t>Учебно-образовательная коллекция "Знайка"   «Казачество». 
Электронная версия</t>
  </si>
  <si>
    <t>SC134-КВ</t>
  </si>
  <si>
    <r>
      <rPr>
        <sz val="12"/>
        <rFont val="Times New Roman"/>
        <family val="1"/>
        <charset val="204"/>
      </rPr>
      <t>Учебно-образовательная коллекция "Знайка"   «Литература 5-11 класс». 
USB-накопитель. Коробочная версия</t>
    </r>
    <r>
      <rPr>
        <b/>
        <sz val="16"/>
        <rFont val="Times New Roman"/>
        <family val="1"/>
        <charset val="204"/>
      </rPr>
      <t xml:space="preserve">  НЕ ДЛЯ ПРОДАЖИ!!!</t>
    </r>
  </si>
  <si>
    <r>
      <rPr>
        <sz val="12"/>
        <rFont val="Times New Roman"/>
        <family val="1"/>
        <charset val="204"/>
      </rPr>
      <t xml:space="preserve">Уровень образования: средний, старший
Интерактивные задания: нет
Состав:
</t>
    </r>
    <r>
      <rPr>
        <b/>
        <sz val="12"/>
        <rFont val="Times New Roman"/>
        <family val="1"/>
        <charset val="204"/>
      </rPr>
      <t xml:space="preserve">5 класс
</t>
    </r>
    <r>
      <rPr>
        <sz val="12"/>
        <rFont val="Times New Roman"/>
        <family val="1"/>
        <charset val="204"/>
      </rPr>
      <t xml:space="preserve">1) Изобразительно-выразительные средства в художественной литературе     
2) Как строится сказка     
3) Литература среди других искусств     
4) Рифма     
5) Роды литературы     
6) Сказки     
7) Способы рифмовки    
8) Стихотворные размеры     
9) Сюжет литературного произведения     
10) Устное народное творчество     
11) Фольклор и литература - два вида словесного искусства     
12) Хронологическая лента
</t>
    </r>
    <r>
      <rPr>
        <b/>
        <sz val="12"/>
        <rFont val="Times New Roman"/>
        <family val="1"/>
        <charset val="204"/>
      </rPr>
      <t xml:space="preserve">6 класс
</t>
    </r>
    <r>
      <rPr>
        <sz val="12"/>
        <rFont val="Times New Roman"/>
        <family val="1"/>
        <charset val="204"/>
      </rPr>
      <t xml:space="preserve">1) Баллада как жанр литературы     
2) Басня как жанр литературы     
3) Былина как произведение устного народного творчества     
4) Герой литературного произведения     
5) Жанры древнерусской литературы     
6) Как подготовиться к выразительному чтению стихотворения     
7) Как подготовиться к пересказу текста     
8) Особенности древнерусской литературы     
9) Роль пейзажа в литературном произведении     
10) Способы раскрытия характера героя литературного произведения     
11) Требования к устному развернутому ответу     
12) Юмор в литературном произведении
</t>
    </r>
    <r>
      <rPr>
        <b/>
        <sz val="12"/>
        <rFont val="Times New Roman"/>
        <family val="1"/>
        <charset val="204"/>
      </rPr>
      <t xml:space="preserve">7 класс
</t>
    </r>
    <r>
      <rPr>
        <sz val="12"/>
        <rFont val="Times New Roman"/>
        <family val="1"/>
        <charset val="204"/>
      </rPr>
      <t xml:space="preserve">1) Баллада в русской и мировой литературе     
2) Былина как произведение устного народного творчества     
3) Жанры древнерусской литературы     
4) Историческая основа поэмы М.Ю. Лермонтова песня про царя...     
5) Как оформлять цитаты в сочинении по литературе     
6) Комическое в литературе     
7) Образ. Характер. Герой     
8) Основные направления русской     
9) Особенности драмы как рода литературы     
10) Роды литературы     
11) Система образов в пьесе Н.В. Гоголя "Ревизор"     
12) Тема. Идея. Проблема в литературном произведении
</t>
    </r>
    <r>
      <rPr>
        <b/>
        <sz val="12"/>
        <rFont val="Times New Roman"/>
        <family val="1"/>
        <charset val="204"/>
      </rPr>
      <t xml:space="preserve">8 класс
</t>
    </r>
    <r>
      <rPr>
        <sz val="12"/>
        <rFont val="Times New Roman"/>
        <family val="1"/>
        <charset val="204"/>
      </rPr>
      <t xml:space="preserve">1) «Капитанская дочка» словарь историзмов и архаизмов     
2) «Маленький человек» в произведениях Н.В. Гоголя     
3) Замысел и историческая основа романа А.С. Пушкина "Капитанская дочка"     4) Изображение природы в лирике Тютчева и Фета     
5) Основные мотивы лирики Н.А. Некрасова    
6) Поэма М.Ю. Лермонтова «Мцыри» как романтическое произведение     
7) Романтизм как художественное направление     
8) Система образов комедии Д.И. Фонвизина "Недоросль"     
9) Система образов романа А.С. Пушкина "Капитанская дочка"     
10) Характеристика героя литературного произведения     
11) Цикл рассказов И.С. Тургенева "Записки охотника"
</t>
    </r>
    <r>
      <rPr>
        <b/>
        <sz val="12"/>
        <rFont val="Times New Roman"/>
        <family val="1"/>
        <charset val="204"/>
      </rPr>
      <t xml:space="preserve">9 класс
</t>
    </r>
    <r>
      <rPr>
        <sz val="12"/>
        <rFont val="Times New Roman"/>
        <family val="1"/>
        <charset val="204"/>
      </rPr>
      <t xml:space="preserve">1) А. С. Грибоедов «Горе от ума» черты классицизма и реализма в комедии     
2) А.С. Грибоедов «Горе от ума» особенности конфликта пьесы     
3) А.С. Пушкин «Евгений Онегин». Система образов     
4) Литературный процесс. Эпохи развития литературы    
5) М.Ю. Лермонтов «Герой нашего времени». Особенности композиции романа     
6) Н.В. Гоголь «Мертвые души» лирические отступления в поэме     
7) Основные мотивы лирики А.С. Пушкина     
8) Периодизация литературы девятнадцатого века     
9) Реализм как литературное направление
</t>
    </r>
    <r>
      <rPr>
        <b/>
        <sz val="12"/>
        <rFont val="Times New Roman"/>
        <family val="1"/>
        <charset val="204"/>
      </rPr>
      <t xml:space="preserve">10 класс
</t>
    </r>
    <r>
      <rPr>
        <sz val="12"/>
        <rFont val="Times New Roman"/>
        <family val="1"/>
        <charset val="204"/>
      </rPr>
      <t xml:space="preserve">1) А.Н. Островский «Гроза». Система образов драмы     
2) И.А. Гончаров «Обломов» особенности композиции романа     
3) И.С. Тургенев «Отцы и дети» вопросы идеологического спора в романе     
4) И.С. Тургенев «Отцы и дети» две дуэли в романе     
5) И.С. Тургенев «Отцы и дети» особенности композиции романа     
6) И.С. Тургенев «Отцы и дети» шесть пейзажей в романе     
7) Л.Н. Толстой «Война и мир». Кутузов и Наполеон     
8) Н.А. Некрасов "Кому на Руси жить хорошо" система образов романа     
9) Ф.М. Достоевский "Преступление и наказание" причины преступления Раскольникова
</t>
    </r>
    <r>
      <rPr>
        <b/>
        <sz val="12"/>
        <rFont val="Times New Roman"/>
        <family val="1"/>
        <charset val="204"/>
      </rPr>
      <t xml:space="preserve">11 класс
</t>
    </r>
    <r>
      <rPr>
        <sz val="12"/>
        <rFont val="Times New Roman"/>
        <family val="1"/>
        <charset val="204"/>
      </rPr>
      <t xml:space="preserve">1) Лирический герой поэзии В. Маяковского     
2) М. Горький «На дне». Философский конфликт     
3) М.А. Булгаков «Мастер и Маргарита». Композиция романа     
4) М.А. Шолохов «Тихий дон». Историческая основа романа     
5) М.А. Шолохов «Тихий дон». Историческая основа романа     
6) Основные мотивы лирики С.Есенина     
7) Основные направления поэзии Серебряного века     
8) Особенности периодизации русской литературы двадцатого века     
9) Особенности русской реалистической прозы начала двадцатого века     
10) Психологизм в литературе     
11) Тема войны в русской литературе двадцатого века     
12) Художественные системы в литературе
</t>
    </r>
    <r>
      <rPr>
        <b/>
        <sz val="12"/>
        <rFont val="Times New Roman"/>
        <family val="1"/>
        <charset val="204"/>
      </rPr>
      <t xml:space="preserve"> Общие
</t>
    </r>
    <r>
      <rPr>
        <sz val="12"/>
        <rFont val="Times New Roman"/>
        <family val="1"/>
        <charset val="204"/>
      </rPr>
      <t>1) Виды строф в лирике 1     
2) Виды строф в лирике 2     
3) Жанры лирики 1     
4) Жанры лирики 2     
5) Изобразительно-выразительные средства языка. Стилистические фигуры     6) Изобразительно-выразительные средства языка. 1     
7) Изобразительно-выразительные средства языка. 2     
8) Классицизм     
9) Лирический герой     
10) Модернизм     
11) Принципы ритмической организации стихотворных произведений     
12) Реализм     
13) Рифма     
14) Роды литературы     
15) Романтизм     
16) Сентиментализм     
17) Стихосложение (версификация)     
18) Строфа</t>
    </r>
  </si>
  <si>
    <t>https://www.myqnapcloud.com/smartshare/722e1849n2opo62q80yv66x3_39d731h209kp2ottr6w6z10b7e9gc87h</t>
  </si>
  <si>
    <t>SC134-ЭЛ</t>
  </si>
  <si>
    <r>
      <rPr>
        <sz val="12"/>
        <rFont val="Times New Roman"/>
        <family val="1"/>
        <charset val="204"/>
      </rPr>
      <t>Учебно-образовательная коллекция "Знайка"   «Литература 5-11 класс». 
Электронная версия</t>
    </r>
    <r>
      <rPr>
        <b/>
        <sz val="16"/>
        <rFont val="Times New Roman"/>
        <family val="1"/>
        <charset val="204"/>
      </rPr>
      <t xml:space="preserve">  НЕ ДЛЯ ПРОДАЖИ!!!</t>
    </r>
  </si>
  <si>
    <t>SC135-КВ</t>
  </si>
  <si>
    <t>Учебно-образовательная коллекция "Знайка"   «Математика. Алгебра».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</si>
  <si>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Интерактивные задания есть
Пособие включает следующие темы:
7 класс1. Выражения. Преобразование выражений2. Уравнения с одной переменной3. Графическое и аналитическое задание функций4. Линейная функция5. Степень и её свойства6. Одночлены7. Функции у=х2 и у=х3 и их графики8. Абсолютная и относительная погрещность9. Сумма и разность многочленов10. Произведение одночлена и многочлена11. Произведение многочленов12. Квадрат суммы и квадрат разности.Разность квадратов.Сумма и разность кубов13. Преобразование целых выражений14. Линейные уравнения с 2-я переменными и их систеы15 Решение систем линейных уравнений.
8 класс1. Рациональные дроби и их свойства2. Сумма и разность дробей3. Произведение и частное дробей4. Функция у=k/x и её график5. Действительные числа6. Арифметический квадратный корень7. Функция корень и её график8. Свойства арифметического квадратного корня9. Квадратное уравнение и его корни10. Формула корней квадратного уравнения11. Дробные рациональные уравнения12. Числовые неравенства и их свойства13.  неравенства с одной переменной и их системы14. Степень с целым показателем и ёё свойства.
9 класс1. Функции и их свойства2. Квадратный трехчлен3. Квадратичная функция и ее график4.  Преобразование графика квадратичной функции5. Неравенства второй степени с одной переменной6. Уравнение с одной переменной7. Системы уравнений с двумя переменными8. Арифмитическая прогрессия9. Геометрическая прогрессия10. Степенная функция11. корень n-й степени12. Степень с рациональным показателем.
10 класс1. Тригонометрические функции. Синус. Косинус. Тангенс. Котангенс2. Свойства синуса,косинуса,тангенса, котангенса3. Основные тригнометрические торжества4. Формулы сложения. Формулы сумма и разности синусов(косинусов)5. Формула двойного аргумента. Формулы половинного аргумента6. Графики функции синус и косинус7. Графики функции Тангенс и котангенс8. Арксинус,арккосинус, арктангенсс и арккотангенс9. Решение трингонометрических уравнений10. Решение тригонометрических неравенств11. Свойство переодичности функции12. Переодичность тригонометрических функций13. Переодичность тригонометрических функций14. Правила вычисления производных15. Применение непрерывности и производной. Касательная к графику функции16. Критические точки функции. Понятие максимумы и минимумы17. Сложная функция.
11 класс1. Вычисление объемов тел2. дифференциальные уравнения3. Интеграл формула нбютона-лейбница4. Логарифмические уравнения и неравенства5. Первообразная6. Площадь криволинейной трапеции 7. Показательная функция8. Показательные уравнения и неравенства9. Понятие об обратной функции10. Правила нахождения первообразных 11. Производная логарифмической функции12. Производная показательной функции13. Свойства логарифмов14. Степенная функция и ее производная</t>
  </si>
  <si>
    <t>https://www.myqnapcloud.com/smartshare/722e1849n2opo62q80yv66x3_6c7573h3ikp828r10t507x77b7770gek</t>
  </si>
  <si>
    <t>SC135-ЭЛ</t>
  </si>
  <si>
    <t>Учебно-образовательная коллекция "Знайка"   «Математика. Алгебра».
Электронная версия</t>
  </si>
  <si>
    <t>SC136-КВ</t>
  </si>
  <si>
    <t>Учебно-образовательная коллекция "Знайка"   «Математика. Геометрия».
USB-накопитель. Коробочная версия</t>
  </si>
  <si>
    <t xml:space="preserve">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Интерактивные задания есть
Пособие включает следующие темы:
7 класс1. Аксиома параллельных прямых2. Измерение отрезков3. Измерение углов4. Луч  и угол5. Медианы, биссектриссы и высоты треугольника6. Пепрпендикулярные прямые7. построение линейкой циркулем8. Построение треугольника по трём элементам9. Признаки пар-сти двух прямых10. Признаки равенства треугольника11. Прямоугольные треугольники12. Соотношение между сторонами и углами треугольника13. Сравнение отрезков и углов14. Сумма углов треугольника
8 класс1. Многоугольники( в 2 частях)2. Прямоугольник.Ромб. Квадрат3. площадь многоугольника4. Площадь треугольника,пар-грамма и трапеции5. Теорема пифагора6.  Пообные треугольники7.  Признаки подобия треугольников8. Соотношение между сторонами и углами прямоугольного треугольника9. Взаимное расположение прямой и окр-сти. Касательная и окружности10.  Центральные и вписанные углы11. Вписанная и описанная окружность 12. Понятие вектора13. Сложение и вычитание векторов. Умножение вектора на число14. Осевая и центральная симметрия
9 класс1. Координаты вектора2. Связь между координатами вектора и координатами его начала и конца3. Уравнение окр-сти и прямой4. Синус,косинус,тангес,5. Оснвное тригонометрическое торжество6. Соотношение между углами и сторонами треугольника7. Теоремы синусов и косинусов8. Скалярное произведение векторов9. Правильные многоугольников10. построение правильных Многоугольников11. Длина окр-стии и площадь круга12. Понятие движения13. Параллельный поворот и перенос
10 класс1. Пар-ность прямых, прямой и плоскости 2. Взаимное расположение прямых в пространстве3. Пар-ность плоскостей4. Тетраэдр и пар-д5. Перпендикулярность прямой и плоскости6. перпендикуляр и наклонные. Угол между прямой и плоскостью7. Двугранный угол. Перпендикулярность плоскостей8. Понятие многогранника9. Пирамида10. Правильные многогранники11. Вектор в пространстве12. Сложение и вычитание векторов. Умножение вектора на число13. Компланарные векторы14. Площадь поверхности пирамиды и круглых тел.
11 класс1. Движене2. конус3. Координаты точки и координаты вектора в пространстве4. Объем конуса5. Объем наклонной призмы6. Объем пирамиды7. объем прямой призмы и цилиндра8. объём  прямоугольного парал-да9. Объем шара и площадь сферы10. Скалярное произведения векторов в пространстве11. Сфера и шар12. Цилиндр. 
</t>
  </si>
  <si>
    <t>https://www.myqnapcloud.com/smartshare/722e1849n2opo62q80yv66x3_6f0218079j672967r64xz927yz466f32</t>
  </si>
  <si>
    <t>SC136-ЭЛ</t>
  </si>
  <si>
    <t>Учебно-образовательная коллекция "Знайка"   «Математика. Геометрия».
Электронная версия</t>
  </si>
  <si>
    <t>SC137-КВ</t>
  </si>
  <si>
    <t>Учебно-образовательная коллекция "Знайка"  «Французский язык».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</si>
  <si>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Пособие включает следующие темы:
1. Алфавит2. Артикль3. Великие французы( в 2 частях)4. Глагол Настоящее время5. Глагол Простое будующее время6. Глагол Прошедшее простое время7. Глогол8. Местоимение9. Наречие10. Прилагательное11. Существительное</t>
  </si>
  <si>
    <t>https://www.myqnapcloud.com/smartshare/722e1849n2opo62q80yv66x3_be6d4g2m8k932902104tuz2a4z836946</t>
  </si>
  <si>
    <t>SC137-ЭЛ</t>
  </si>
  <si>
    <t>Учебно-образовательная коллекция "Знайка"   «Французский язык».
Электронная версия</t>
  </si>
  <si>
    <t>SC138-КВ</t>
  </si>
  <si>
    <t>Учебно-образовательная коллекция "Знайка"   «Музыка».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</si>
  <si>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Интерактивная Задания есть
Задачи есть  
Тестовые вопросы  есть
Пособие включает следующие темы:
Основные жанры музыкального искусства Общая классификация жанров Классификация жанров по способу исполнения Жанры русских народных песен Жанры современной музыки Другие жанры
Великие русские композиторыАлябьев Балакирев Бородин Бортнянский Глазунов Глинка Гурилёв Даргомыжский Кюи Люядов МусоргскийПрокофьевРахманинов  Римский-Корсаков Рубинштейн Скрябин СтравинскийТанеев ЧайковскийШостаковичЩедринДеревянные духовые инструменты  Дополнительные инструменты  Как появился симфонический оркестр  Медные духовые инструменты  Струнные инструменты  Схема Расположения инструментов  Ударные инструменты с неопр. Высотой звучания  Ударные инструменты с неопр. Высотой звучания. Барабаны  Ударные инструменты с опр. Высотой звучания</t>
  </si>
  <si>
    <t>https://www.myqnapcloud.com/smartshare/722e1849n2opo62q80yv66x3_253719h0463m23910614xaxxz956h3e2</t>
  </si>
  <si>
    <t>SC138-ЭЛ</t>
  </si>
  <si>
    <t>Учебно-образовательная коллекция "Знайка"   «Музыка».
Электронная версия</t>
  </si>
  <si>
    <t>SC139-КВ</t>
  </si>
  <si>
    <t>Учебно-образовательная коллекция "Знайка"   «НВП. Основы воинской службы».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</si>
  <si>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Интерактивная Задания есть
Пособие включает следующие темы:
1) Воинская обязанность     2) Вооруженные силы Российской Федерации     3) Меры безопасности при проведении стрельб     4) Назначение и боевые свойства ручных осколочных гранат    5) Назначение и устройство 7,62мм модернизированного автомата Калашникова     6) Неполная разборка и сборка 7,62мм модернизированного автомата Калашникова     7) Обязательная и добровольная подготовка граждан     8) Приемы метания ручных осколочных гранат     9) Составы и воинские звания военнослужащих вооруженных   10) Строевая подготовка</t>
  </si>
  <si>
    <t>https://www.myqnapcloud.com/smartshare/722e1849n2opo62q80yv66x3_fg6259670k312n0q05w056a8849c7869</t>
  </si>
  <si>
    <t>SC139-ЭЛ</t>
  </si>
  <si>
    <t>Учебно-образовательная коллекция "Знайка"   «НВП. Основы воинской службы».
Электронная версия</t>
  </si>
  <si>
    <t>SC140-КВ</t>
  </si>
  <si>
    <t>Учебно-образовательная коллекция "Знайка"   «Немецкий язык».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</si>
  <si>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Пособие включает следующие темы:
Основная грамматика немецкого языка1. Артикль2. Наиболее употребительные глаголы неправильного спряжения3.  Наиболее употребительные глаголы сильного спряжения4.  Наиболее употребительные союзы и союзные слова5. Образование множественного числа имен существительного6. Определение рода имен существительных по суффиксу7. Предлоги8.  Род имён существительных9. Сильное склонение имен прилагательных10.  Сильное склонение имен существительных11.  склонение имен существительных женского рода12. Склонение личных местоимений13. Слабое склонение имен прилагательных14. Слабое склонение имен существительных15. смешанное склонение имен прилагательных16. Степени сравнения имен прилагательных1. Немецкий алфавит2. Немецкий алфавит в картинках</t>
  </si>
  <si>
    <t>https://www.myqnapcloud.com/smartshare/722e1849n2opo62q80yv66x3_egch6g48k8l62654r92v2591157204ef</t>
  </si>
  <si>
    <t>SC140-ЭЛ</t>
  </si>
  <si>
    <t>Учебно-образовательная коллекция "Знайка"  «Немецкий язык». 
Электронная версия</t>
  </si>
  <si>
    <t>SC141-КВ</t>
  </si>
  <si>
    <t>Учебно-образовательная коллекция "Знайка"   «ОБЖ. ГО и ЧС России».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</si>
  <si>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Пособие включает следующие темы:
Защита населения в ЧС мирного и военного времени 1) Авария     2) Действия населения во время наводнения     3) Действия населения при угрозе штормового предупреждения    4) Использование средств индивидуальной защиты     5) Классификация чрезвычайных ситуаций природного характера        6) Мероприятия по защите населения     7) Основные задачи     8) Первая медицинская помощь     9) Пожар      10) Порядок действий по сигналам оповещения го     11) Правила поведения населения при лесных пожарах     12) Сигналы оповещения     13) Укрытие в защитных сооружениях     14) Устойчивость функционирования     15) ЧС мирного и военного времени     16) Эвакуация</t>
  </si>
  <si>
    <t>https://www.myqnapcloud.com/smartshare/722e1849n2opo62q80yv66x3_6dc400266klm271sq3437a8a350bdf2f</t>
  </si>
  <si>
    <t>SC141-ЭЛ</t>
  </si>
  <si>
    <t>Учебно-образовательная коллекция "Знайка"  «ОБЖ. ГО и ЧС России».
Электронная версия</t>
  </si>
  <si>
    <t>SC142-КВ</t>
  </si>
  <si>
    <t>Учебно-образовательная коллекция "Знайка"   «ОБЖ. ЗОЖ».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</si>
  <si>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Пособие включает следующие темы:
ЗОЖ   1) Закаливание организма     2) Закаливание организма часть вторая     3) Здоровье и его основные характеристики     4) Здоровье и его основные характеристики часть вторая     5) Профилактика инфекционных заболеваний     6) Профилактика инфекционных заболеваний часть вторая     7) Рациональное питание     8) Рациональное питание часть вторая     9) Рациональное питание часть третья     10) Режим труда и отдыха     11) Режим труда и отдыха часть вторая     12) Репродуктивное здоровье подростков     13) Репродуктивное здоровье подростков часть вторая     14) Смена климатогеографических факторов     15) Смена климатогеографических факторов часть вторая     16) Физическая культура     17) Физическая культура часть вторая
Факторы, разрушающие здоровье человека1) Алкоголизм     2) Болезни, передаваемые половым путем     3) Воздействие полей и шума     4) Загрязнение окружающей среды     5) Инфекционные заболевания     6) Наркомания     7) СПИД     8) Табакокурение
Вне разделов1. Правила личной гигиены</t>
  </si>
  <si>
    <t>https://www.myqnapcloud.com/smartshare/722e1849n2opo62q80yv66x3_791f6j7hkn2q2qrs1rw236772a514g95</t>
  </si>
  <si>
    <t>SC142-ЭЛ</t>
  </si>
  <si>
    <t>Учебно-образовательная коллекция "Знайка"   «ОБЖ. ЗОЖ». 
Электронная версия</t>
  </si>
  <si>
    <t>SC143-КВ</t>
  </si>
  <si>
    <t>Учебно-образовательная коллекция "Знайка"  «ОБЖ. Начальная школа».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</si>
  <si>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Пособие включает следующие темы:
1) Не играй с огнем     2) Пожарная безопасность     3) Пожарная безопасность для самых маленьких     4) Правила поведения для самых маленьких 1     5) Правила поведения для самых маленьких 2     6) Безопасность в доме и квартире 1     7) Безопасность в доме и квартире 2     8) Безопасность в доме и квартире 3     9) Дорожные знаки и дорожная разметка 1     10) Дорожные знаки и дорожная разметка 2     11) Как уберечься от травм в быту 1     12) Как уберечься от травм в быту 2     13) Как уберечься от травм в быту 3     14) Первая медицинская помощь при ушибах и небольших ранах 1     15) Первая медицинская помощь при ушибах и небольших ранах 2     16) Что делать, если захватили в заложники 1     17) Что делать, если захватили в заложники 2     18) Что делать, если захватили в заложники 3</t>
  </si>
  <si>
    <t>https://www.myqnapcloud.com/smartshare/722e1849n2opo62q80yv66x3_e2g7fk7k001p26s000uuw5ycb244he0f</t>
  </si>
  <si>
    <t>SC143-ЭЛ</t>
  </si>
  <si>
    <t>Учебно-образовательная коллекция "Знайка"  «ОБЖ. Начальная школа».
Электронная версия</t>
  </si>
  <si>
    <t>SC144-КВ</t>
  </si>
  <si>
    <t>Учебно-образовательная коллекция "Знайка"  «ОБЖ. Электробезопасность, пожарная безопасность».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</si>
  <si>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Пособие включает следующие темы:
Пожарная безопасность1) Действия при пожаре в здании     2) Не играй с огнем     3) Оказание первой помощи человеку, на котором загорелась одежда     4) Основные способы тушения пожара     5) Первичные средства пожаротушения     6) Пожарная безопасность для самых маленьких     7) Пожарная безопасность для самых маленьких 1     8) Пожары и их классификация     9) Пожары и их классификация 1     10) Правила пожарной безопасности     11) Причины пожаров     12) Пожарная безопасность 1     13) Пожарная безопасность 2     14) Пожарная безопасность 3     15) Пожарная безопасность 4
Действия при пожаре1) Действия при пожаре лесной пожаре (неправильное название, Должно быть « Здоровье и его основные) харктеристики»2) Действия при пожаре лесной пожар 1     3) Оказание первой помощи человеку, на котором загорелась одежда     4) Основные причины пожаров     5) Основные способы тушения     6) Первая помощь при ожогах       7) Первичные средства пожаротушения     8) Пожары и их классификация     9) Телефоны экстренных служб
Умей действовать при пожаре1) Действия при пожаре в жилом здании     2) Действия при пожаре в общественном здании     3) Действия при пожаре на предприятии     4) Общие требования пожарной безопасности     5) Основные причины пожаров     6) Первичные средства пожаротушения     7) Пожарная техника и автоматика     8) Телефоны экстренных служб     9) Требования законодательства о пожарной безопасности
Вне разделов1) пожарная безопасность,дети</t>
  </si>
  <si>
    <t>м</t>
  </si>
  <si>
    <t>https://www.myqnapcloud.com/smartshare/722e1849n2opo62q80yv66x3_3cf3gg9i99512r01007x9x3cd7f12548</t>
  </si>
  <si>
    <t>SC144-ЭЛ</t>
  </si>
  <si>
    <t>Учебно-образовательная коллекция "Знайка"  «ОБЖ. Электробезопасность, пожарная безопасность». 
Электронная версия</t>
  </si>
  <si>
    <t>SC145-КВ</t>
  </si>
  <si>
    <t>Учебно-образовательная коллекция "Знайка"  «Окружающий мир. Природоведение».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</si>
  <si>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Пособие включает следующие темы:
 1) Весна     2) Внешнее строение человека     3) Внутренние органы     4) Голова человека     5) Дикие звери     6) Дикие звери II     7) Дикие звери III     8) Домашние животные      9) Домашние животные II     10) Животные океана     11) Защитные приспособления растений     12) Зима     13) Зимующие птицы     14) Кровеносная система     15) Культурные растения     16) Культурные растения II     17) Лекарственные растения     18) Лето     19) Луг     20) Многообразие беспозвоночных     21) Многообразие позвоночных     22) Многообразие растений     23) Мускулатура     24) Насекомые     25) Нервная система     26) Органы пищеварения     27) Осень     28) Перелетные птицы     29) Пищевая цепь     30) Планета Земля     31) Пустыня     32) Размножение растений     33) Распорядок школьника     34) Растения-паразиты растения-хищники     35) Редкие и вымирающие животные     36) Скелет     37) Смешанный лес     38) Солнечная система     39) Сорные растения     40) Способы ориентирования на местности     41) Степь     42) Съедобные грибы     43) Тайга     44) Тундра     45) Ядовитые грибы     46) Ядовитые растения</t>
  </si>
  <si>
    <t>https://www.myqnapcloud.com/smartshare/722e1849n2opo62q80yv66x3_bccg620m48l9211q19t654y7a7181f48</t>
  </si>
  <si>
    <t>SC145-ЭЛ</t>
  </si>
  <si>
    <t>Учебно-образовательная коллекция "Знайка"  «Окружающий мир. Природоведение».
Электронная версия</t>
  </si>
  <si>
    <t>SC146-КВ</t>
  </si>
  <si>
    <t>Учебно-образовательная коллекция "Знайка" «Основы религиозных культур и светской этики. Христианство. Православие».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</si>
  <si>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Пособие включает следующие темы:
Общие каноны1) Заповеди божии    2) Крещение Руси     3) Крещение Руси 2     4) Образ Иисуса Христа в православной культуре     5) Образ пресвятой Богородицы в православной культуре     6) Основные направления истории христианства      7) Основные события истории христианства     8) Православные храмы
Правила поведения в храмеПравила поведения в храме (в 8 частях)
Святое воинствоСвятое воинство(в 5 частях)
Соборы Московского КремляСоборы Московского Кремля( в 7 частях)
Церковные святыниЦерковные святыни(в 8 частях)
ОПК1) Герб Москвы     2) Герб России     3) Города России. Единство и разнообразие     4) Древнейшие чудотворные иконы пресвятой Богородицы     5) Евангелие в русской культуре    6) Москва – столица России     7) Москва в произведениях художников     8) Образы русских монастырей     9) Православный храм     10) Празднование Пасхи и двунадесятых праздников     11) Рождество Христово и Новая Эра     12) Язык иконы
Православные святыни Крыма1) Александро-Невский собор Симферополь     2) Владимирский собор в Херсонесе     3) Владимирский собор Севастополь     4) Инкерманский пещерный монастырь     5) Казанский собор Феодосия     6) Петропавловский собор Симферополь     7) Православная карта Крыма 1     8) Православная карта Крыма 2     9) Православная карта Крыма 3     10) Православные святыни Крыма 1     11) Православные святыни Крыма 2     12) Собор Святителя Николая Чудотворца Евпатория     13) Собор Святого Александра Невского Ялта     14) Успенский пещерный монастырь     15) Храм Воскресения в Форосе     16) Храм Всех Крымских святых и Феодора Стратилата     17) Храм Всех Святых Симферополь     18) Храм Святого Иоанна Златоуста Ялта     19) Храм святого Фёдора Ушакова в Новофёдоровке     20) Храм трёх святителей Симферополь     21) Церковь Преображения Господня в Никитенском ботаническом саду     22) Церковь святой Екатерины Феодосия</t>
  </si>
  <si>
    <t>https://www.myqnapcloud.com/smartshare/722e1849n2opo62q80yv66x3_cb7fjg2687n729720744yw5x879f5h89</t>
  </si>
  <si>
    <t>SC146-ЭЛ</t>
  </si>
  <si>
    <t>Учебно-образовательная коллекция "Знайка"  «Основы религиозных культур и светской этики. Христианство. Православие».
Электронная версия</t>
  </si>
  <si>
    <t>SC147-КВ</t>
  </si>
  <si>
    <t>Учебно-образовательная коллекция "Знайка" «Основы религиозных культур и светской этики. Католицизм».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</si>
  <si>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Пособие включает следующие темы:
1. Возникновение христианства2. Западное христианство3. Католицизм- мировая конфессия4. Католическая церковь5. Отличие католицизма от православия</t>
  </si>
  <si>
    <t>https://www.myqnapcloud.com/smartshare/722e1849n2opo62q80yv66x3_42dd8g9kml2m23q111u0u32ba8558163</t>
  </si>
  <si>
    <t>SC147-ЭЛ</t>
  </si>
  <si>
    <t>Учебно-образовательная коллекция "Знайка"  «Основы религиозных культур и светской этики. Католицизм».
Электронная версия</t>
  </si>
  <si>
    <t>SC148-КВ</t>
  </si>
  <si>
    <t>Учебно-образовательная коллекция "Знайка"  «Основы религиозных культур и светской этики. Ислам».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</si>
  <si>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Пособие включает следующие темы:
1. Взаимосвязь с христианством и иудаизмом2.Возникновение Ислама3. Направление Ислама4. Новая религия5. Обряды Ислама6. Основы Исламского вероучения</t>
  </si>
  <si>
    <t>https://www.myqnapcloud.com/smartshare/722e1849n2opo62q80yv66x3_a7fg104493992488r9w526b84e34g0f7</t>
  </si>
  <si>
    <t>SC148-ЭЛ</t>
  </si>
  <si>
    <t>Учебно-образовательная коллекция "Знайка" «Основы религиозных культур и светской этики. Ислам».
Электронная версия</t>
  </si>
  <si>
    <t>SC149-КВ</t>
  </si>
  <si>
    <t>Учебно-образовательная коллекция "Знайка" «Основы религиозных культур и светской этики. Буддизм».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</si>
  <si>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Пособие включает следующие темы:
1. Важнейшие положения буддизма2. Возникновения буддизма3. Жизнь Будды. Буддизм — мировая религия4. Моральные принципы буддизма5. Обряды буддизма</t>
  </si>
  <si>
    <t>https://www.myqnapcloud.com/smartshare/722e1849n2opo62q80yv66x3_ach192l8i6on2rqp07546z30162cc87g</t>
  </si>
  <si>
    <t>SC149-ЭЛ</t>
  </si>
  <si>
    <t>Учебно-образовательная коллекция "Знайка"  «Основы религиозных культур и светской этики. Буддизм».
Электронная версия</t>
  </si>
  <si>
    <t>SC150-КВ</t>
  </si>
  <si>
    <r>
      <rPr>
        <sz val="12"/>
        <rFont val="Times New Roman"/>
        <family val="1"/>
        <charset val="204"/>
      </rPr>
      <t xml:space="preserve">Учебно-образовательная коллекция "Знайка"  «Русский язык и Литература. 5-9 классы».
USB-накопитель. Коробочная версия  </t>
    </r>
    <r>
      <rPr>
        <b/>
        <sz val="16"/>
        <rFont val="Times New Roman"/>
        <family val="1"/>
        <charset val="204"/>
      </rPr>
      <t>НЕ ДЛЯ ПРОДАЖИ!!!</t>
    </r>
  </si>
  <si>
    <t xml:space="preserve">Русский язык и литература 5-9 класс
Раздел «Русский язык»
Подраздел «5 класс»
1) Чередующиеся гласные в корне и его конечная согласная
2) Буквы е-и в корнях с чередованием
3) Члены предложения
4) Знаки препинания при прямой речи
5) Спряжение глаголов
6) Правописание -тся и -ться в глаголах
7) Как определить спряжение глагола с безударным личным окончанием
8) Знаки препинания в предложениях с однородными членами и обобщающими словами
9) Разделительные Ъ и Ь знаки
10) Употребление Ь знака на конце слов после шипящих
11) Буквы Ы—И после Ц
12) Три склонения имен существительных
13) Склонение имен существительных
14) Безударные гласные в окончаниях прилагательных
Подраздел «6 класс»
1) Буквы А-О в корнях
2) Гласные в приставках пре- при –
3) Дефисное написание сложных прилагательных
4) Н и НН в суффиксах имен прилагательных
5) Не с прилагательными
6) Не с существительными
7) Разряды местоимений
Подраздел «7 класс»
1) Деепричастия как особая форма глаголов
2) Деепричастный оборот
3) Действительные и страдательные причастия
4) Правописание н и нн в причастиях
5) Причастие как особая форма глагола
6) Причастный оборот
7) Слитное и раздельное написание не с причастиями
Подраздел «8 класс»
1) Обобщающие слова при однородных членах
2) Обособление обстоятельств
3) Обособление определений
4) Односоставные предложения
5) Предложение с прямой речью
6) Союзы при однородных членах предложения
7) Тире между подлежащим и сказуемым
Подраздел «9 класс»
1) Знаки препинания в сложносочиненном предложении
2) Знаки препинания в сложноподчиненном предложении
3) Сложноподчиненные предложения с несколькими придаточными
4) Пунктуация в сложных предложениях с сочинительной и подчинительной связью
5) Знаки препинания в бессоюзном сложном предложении
6) Стили речи
Подраздел «Интерактивные задания»
1) 5 класс - Буквы е-и в корнях с чередованием
2) 6 класс - Буквы А-О в корнях
3) 8 класс - Союзы при однородных членах предложениях
Раздел «Литература»
Подраздел «5 класс»
1) Изобразительно-выразительные средства в художественной литературе
2) Как строится сказка
3) Литература среди других искусств
4) Рифма
5) Роды литературы
6) Сказки
7) Способы рифмовки
8) Стихотворные размеры
9) Сюжет литературного произведения
10) Устное народное творчество
11) Фольклор и литература - два вида словесного искусства
12) Хронологическая лента
Подраздел «6 класс»
1) Баллада как жанр литературы
2) Басня как жанр литературы
3) Былина как произведение устного народного творчества
4) Герой литературного произведения
5) Жанры древнерусской литературы
6) Как подготовиться к выразительному чтению стихотворения
7) Как подготовиться к пересказу текста
8) Особенности древнерусской литературы
9) Роль пейзажа в литературном произведении
10) Способы раскрытия характера героя литературного произведения
11) Требования к устному развернутому ответу
12) Юмор в литературном произведении
Подраздел «7 класс»
1) Особенности драмы как рода литературы
2) Тема. Идея. Проблема в литературном произведении
3) Система образов в пьесе Н. В. Гоголя «Ревизор»
4) Как писать сочинение по литературе
5) Как оформлять цитаты в сочинении по литературе
6) Историческая основа поэмы М. Ю. Лермонтова «Песня про царя Ивана Васильевича, молодого опричника и удалого куща Калашникова»
7) Баллада в Русской и мировой литературе
8) Комическое в литературе
9) Образ. Характер. Герой
10) Роды литературы
Подраздел «8 класс»
1) «Капитанская дочка» словарь историзмов и архаизмов
2) «Маленький человек» в произведениях Н.В. Гоголя
3) Замысел и историческая основа романа А.С. Пушкина "Капитанская дочка"
4) Изображение природы в лирике Тютчева и Фета
5) Основные мотивы лирики Н.А. Некрасова
6) Основные направления русской литературы 18 века
7) Поэма М.Ю. Лермонтова «Мцыри» как романтическое произведение
8) Романтизм как художественное направление
9) Система образов комедии Д.И. Фонвизина "Недоросль"
10) Система образов романа А.С. Пушкина "Капитанская дочка"
11) Характеристика героя литературного произведения
12) Цикл рассказов И.С. Тургенева "Записки охотника"
Подраздел «9 класс»
1) Литературный процесс. Эпохи развития литературы
2) А. С. Грибоедов «Горе от ума» черты классицизма и реализма в комедии
3) А.С. Грибоедов «Горе от ума» особенности конфликта пьесы
4) А.С. Пушкин «Евгений Онегин». Система образов
5) М.Ю. Лермонтов «Герой нашего времени». Особенности композиции романа
6) Н.В. Гоголь «Мертвые души» лирические отступления в поэме
7) Основные мотивы лирики А.С. Пушкина
8) Периодизация литературы девятнадцатого века
9) Реализм как литературное направление
10) Классицизм как литературное направление
11) Основные мотивы лирики М.Ю. Лермонтова
12) Н. В. Гоголь «Мертвые души» система образов поэмы
Подраздел «Интерактивные задания»
1) 5 класс – изобразительно-выразительные средства в художественной литературе
2) 6 класс – юмор в литературном произведении 
</t>
  </si>
  <si>
    <t>https://www.myqnapcloud.com/smartshare/722e1849n2opo62q80yv66x3_46g33fih6n42228308705a7cc78d7428</t>
  </si>
  <si>
    <t>SC150-ЭЛ</t>
  </si>
  <si>
    <r>
      <rPr>
        <sz val="12"/>
        <rFont val="Times New Roman"/>
        <family val="1"/>
        <charset val="204"/>
      </rPr>
      <t xml:space="preserve">Учебно-образовательная коллекция "Знайка"  «Русский язык и Литература. 5-9 классы».
Электронная версия  </t>
    </r>
    <r>
      <rPr>
        <b/>
        <sz val="16"/>
        <rFont val="Times New Roman"/>
        <family val="1"/>
        <charset val="204"/>
      </rPr>
      <t>НЕ ДЛЯ ПРОДАЖИ!!!</t>
    </r>
  </si>
  <si>
    <t>SC151-КВ</t>
  </si>
  <si>
    <r>
      <rPr>
        <sz val="12"/>
        <rFont val="Times New Roman"/>
        <family val="1"/>
        <charset val="204"/>
      </rPr>
      <t xml:space="preserve">Учебно-образовательная коллекция "Знайка" «Русский язык. Русский язык. 5-7 класс».
USB-накопитель. Коробочная версия  </t>
    </r>
    <r>
      <rPr>
        <b/>
        <sz val="16"/>
        <rFont val="Times New Roman"/>
        <family val="1"/>
        <charset val="204"/>
      </rPr>
      <t>НЕ ДЛЯ ПРОДАЖИ!!!</t>
    </r>
  </si>
  <si>
    <r>
      <rPr>
        <sz val="12"/>
        <rFont val="Times New Roman"/>
        <family val="1"/>
        <charset val="204"/>
      </rPr>
      <t xml:space="preserve">Уровень образования: средний
Интерактивные задания: Нет  
Состав: 
</t>
    </r>
    <r>
      <rPr>
        <b/>
        <sz val="12"/>
        <rFont val="Times New Roman"/>
        <family val="1"/>
        <charset val="204"/>
      </rPr>
      <t xml:space="preserve">Фонетика и графика
</t>
    </r>
    <r>
      <rPr>
        <sz val="12"/>
        <rFont val="Times New Roman"/>
        <family val="1"/>
        <charset val="204"/>
      </rPr>
      <t xml:space="preserve">1) Звуковая система русского языка
</t>
    </r>
    <r>
      <rPr>
        <b/>
        <sz val="12"/>
        <rFont val="Times New Roman"/>
        <family val="1"/>
        <charset val="204"/>
      </rPr>
      <t xml:space="preserve">Орфография
</t>
    </r>
    <r>
      <rPr>
        <sz val="12"/>
        <rFont val="Times New Roman"/>
        <family val="1"/>
        <charset val="204"/>
      </rPr>
      <t xml:space="preserve">1) Правописание безударных падежных окончаний имен существительных трех склонений.     
2) Правописание личных окончаний глаголов I и II спряжений.     
3) Правописание Н и НН в причастиях     
4) Служебные части речи     
5) Безударные личные окончания глаголов     
6) Буквы е, и в корнях с чередованием     
7) Двоеточие в бессоюзном сложном предложении     
8) Запятая при однородных членах предложения     
9) Знаки препинания при обращении     
10) Мини-словарик трудных орфограмм     
11) Мягкий знак после шипящих     
12) Обобщающие слова при однородных членах предложения     
13) Основные значения приставок -пре-при     
14) Падежное окончание разносклоняемых существительных на –мя     
15) Падежные окончания существительных     
16) Правописание о - ё после шипящих и ц     
17) Русский литературный язык и его стили     
18) Способы образования слов     
19) Тире в бессоюзном сложном предложении
</t>
    </r>
    <r>
      <rPr>
        <b/>
        <sz val="12"/>
        <rFont val="Times New Roman"/>
        <family val="1"/>
        <charset val="204"/>
      </rPr>
      <t xml:space="preserve">Словообразование
</t>
    </r>
    <r>
      <rPr>
        <sz val="12"/>
        <rFont val="Times New Roman"/>
        <family val="1"/>
        <charset val="204"/>
      </rPr>
      <t xml:space="preserve">1) Запятая при однородных членах предложения     
2) Морфологический разбор частей речи     
3) Состав слова     
4) Суффиксы     
5) Фонетический разбор слова     
6) Члены предложения
</t>
    </r>
    <r>
      <rPr>
        <b/>
        <sz val="12"/>
        <rFont val="Times New Roman"/>
        <family val="1"/>
        <charset val="204"/>
      </rPr>
      <t xml:space="preserve">Синтаксис и пунктуация
</t>
    </r>
    <r>
      <rPr>
        <sz val="12"/>
        <rFont val="Times New Roman"/>
        <family val="1"/>
        <charset val="204"/>
      </rPr>
      <t xml:space="preserve">1) Вводные предложения     
2) Вводные слова и словосочетания     
3) Второстепенные члены предложения    
4) Главные члены предложения     
5) Таблицы -  Синтаксис     
6) Обособление обстоятельств     
7) Обособление определений     
8) Обособление приложений     
9) Обособление приложений     
10) Предложения со сравнительными оборотами     
11) Пунктуация в предложениях с разными видами связи     
12) Синтаксический разбор предложения     
13) Синтаксический разбор словосочетаний     
14) Тире в неполном предложении     
15) Тире не ставится между подлежащим и сказуемым     
16) Точка с запятой при однородных членах предложения
</t>
    </r>
    <r>
      <rPr>
        <b/>
        <sz val="12"/>
        <rFont val="Times New Roman"/>
        <family val="1"/>
        <charset val="204"/>
      </rPr>
      <t xml:space="preserve">Грамматика
</t>
    </r>
    <r>
      <rPr>
        <sz val="12"/>
        <rFont val="Times New Roman"/>
        <family val="1"/>
        <charset val="204"/>
      </rPr>
      <t xml:space="preserve">1) Бессоюзное предложение     
2) Виды предложений по цели высказывания     
3) Виды простого предложения     
4) Второстепенные члены предложения     
5) Знаки препинания в предложениях с однородными членами и обобщающими словами     
6) Знаки препинания при однородных членах предложения     
7) Знаки препинания при прямой речи     
8) Обособление определений и приложений     
9) Обособление дополнений     
10) Обособление обстоятельств     
11) Подлежащее     
12) Правописание суффиксов     
13) Пунктуация в предложениях с разными видами связей     
14) Связь слов в словосочетании     
15) Синтаксический разбор предложения     
16) Сказуемое     
17) Слова-предложения Да, Нет     
18) Сложноподчинённое предложение     
19) Сложносочинённое предложение     
20) Способы выражения подлежащего     
21) Сравнительные обороты     
22) Типы сложных предложений     
23) Типы сложных предложений     
24) Типы сложных предложений     
25) Тире ставится между подлежащим и сказуемым
</t>
    </r>
    <r>
      <rPr>
        <b/>
        <sz val="12"/>
        <rFont val="Times New Roman"/>
        <family val="1"/>
        <charset val="204"/>
      </rPr>
      <t xml:space="preserve">Глаголы
</t>
    </r>
    <r>
      <rPr>
        <sz val="12"/>
        <rFont val="Times New Roman"/>
        <family val="1"/>
        <charset val="204"/>
      </rPr>
      <t xml:space="preserve">1) Как определить спряжение глагола с безударным личным окончанием     
2) Морфологический разбор глагола     
3) Наклонение глагола     
4) Понятие о глаголе     
5) Правописание - тся и -ться в глаголах     
6) Спряжение глаголов
</t>
    </r>
    <r>
      <rPr>
        <b/>
        <sz val="12"/>
        <rFont val="Times New Roman"/>
        <family val="1"/>
        <charset val="204"/>
      </rPr>
      <t xml:space="preserve">Частицы и междометия
</t>
    </r>
    <r>
      <rPr>
        <sz val="12"/>
        <rFont val="Times New Roman"/>
        <family val="1"/>
        <charset val="204"/>
      </rPr>
      <t xml:space="preserve">1) Дефис в междометиях знаки препинания     
2) Как отличить междометие от частицы     
3) Морфологический разбор частицы     
4) Понятие о междометиях    
5) Понятие о частице     
6) Правописание частиц не и ни     
7) Раздельное и дефисное написание частиц     
8) Разряды частиц
</t>
    </r>
    <r>
      <rPr>
        <b/>
        <sz val="12"/>
        <rFont val="Times New Roman"/>
        <family val="1"/>
        <charset val="204"/>
      </rPr>
      <t xml:space="preserve">Числительные и местоимения
</t>
    </r>
    <r>
      <rPr>
        <sz val="12"/>
        <rFont val="Times New Roman"/>
        <family val="1"/>
        <charset val="204"/>
      </rPr>
      <t xml:space="preserve">1) Местоимение как часть речи     
2) Морфологический разбор имени числительного     
3) Морфологический разбор местоимения     
4) Понятие о местоимении     
5) Понятие об имени числительном     
6) Правописание отрицательных местоимений     
7) Разряды местоимений     
8) Склонение личных местоимений 3 лица с предлогами.     
9) Склонение вопросительных местоимений     
10) Склонение личных местоимений 1,2 лица с предлогами.     
11) Склонение числительных 40 90 100     
12) Склонение числительных двое трое четверо
13) Склонение числительных оба обе     
14) Склонение числительных
</t>
    </r>
    <r>
      <rPr>
        <b/>
        <sz val="12"/>
        <rFont val="Times New Roman"/>
        <family val="1"/>
        <charset val="204"/>
      </rPr>
      <t xml:space="preserve">Морфология
</t>
    </r>
    <r>
      <rPr>
        <sz val="12"/>
        <rFont val="Times New Roman"/>
        <family val="1"/>
        <charset val="204"/>
      </rPr>
      <t xml:space="preserve">1) Морфемы     
2) Обособление обстоятельств     
3) Обособление обстоятельств 2     
4) Обособление определений и приложений (синтаксис)     
5) Обособление определений и приложений     
6) Разносклоняемые существительные     
7) Разносклоняемые существительные 2     
8) Самостоятельные части речи 1     
9) Самостоятельные части речи 2     
10) Самостоятельные части речи 3     
11) Самостоятельные части речи 4     
12) Самостоятельные части речи 5
</t>
    </r>
    <r>
      <rPr>
        <b/>
        <sz val="12"/>
        <rFont val="Times New Roman"/>
        <family val="1"/>
        <charset val="204"/>
      </rPr>
      <t xml:space="preserve">5 класс
</t>
    </r>
    <r>
      <rPr>
        <sz val="12"/>
        <rFont val="Times New Roman"/>
        <family val="1"/>
        <charset val="204"/>
      </rPr>
      <t xml:space="preserve">1) Непроверяемые и проверяемые гласные в корне слова     
2) Чередующиеся гласные в корне и его конечная согласная     
3) Чередующиеся гласные в корне, зависящие от значения слова     
4) Чередующиеся гласные в корне, зависящие от значения слова     
5) Безударные гласные в окончаниях     
6) Буквы е-и в корнях с чередованием     
7) Буквы Ы - И после Ц     
8) Дополнение     
9) Знаки препинания в предложениях     
10) Знаки препинания при прямой речи     
11) Знаки препинания при прямой речи     
12) Как определить спряжение глагола     
13) Обстоятельство      
14) Определение     
15) Правописание - тся и –ться     
16) Разделительные Ъ и Ь знаки     
17) Сказуемое     
18) Склонение имён существительных     
19) Употребление Ь знака     
20) Чередующиеся гласные в корне     
21) Члены предложения
</t>
    </r>
    <r>
      <rPr>
        <b/>
        <sz val="12"/>
        <rFont val="Times New Roman"/>
        <family val="1"/>
        <charset val="204"/>
      </rPr>
      <t xml:space="preserve">6 класс
</t>
    </r>
    <r>
      <rPr>
        <sz val="12"/>
        <rFont val="Times New Roman"/>
        <family val="1"/>
        <charset val="204"/>
      </rPr>
      <t xml:space="preserve">1) Буквы А-О в корнях     
2) Гласные в приставках пре- при –     
3) Дефисное написание сложных прилагательных     
4) Н и НН в суффиксах имен прилагательных     
5) Не с прилагательными     
6) Разряды местоимений
</t>
    </r>
    <r>
      <rPr>
        <b/>
        <sz val="12"/>
        <rFont val="Times New Roman"/>
        <family val="1"/>
        <charset val="204"/>
      </rPr>
      <t xml:space="preserve">7 класс
</t>
    </r>
    <r>
      <rPr>
        <sz val="12"/>
        <rFont val="Times New Roman"/>
        <family val="1"/>
        <charset val="204"/>
      </rPr>
      <t>1) Деепричастия как особая форма глаголов     
2) Деепричастный оборот     
3) Действительные и страдательные причастия     
4) Правописание н и нн в причастиях     
5) Причастие как особая форма глагола    
6) Причастный оборот     
7) Слитное и раздельное написание не с причастиями</t>
    </r>
  </si>
  <si>
    <t>https://www.myqnapcloud.com/smartshare/722e1849n2opo62q80yv66x3_c5g1e6gl3m622s1pq12x2va37832ggj8</t>
  </si>
  <si>
    <t>SC151-ЭЛ</t>
  </si>
  <si>
    <r>
      <rPr>
        <sz val="12"/>
        <rFont val="Times New Roman"/>
        <family val="1"/>
        <charset val="204"/>
      </rPr>
      <t>Учебно-образовательная коллекция "Знайка"  «Русский язык. Русский язык. 5-7 класс».
Электронная версия.</t>
    </r>
    <r>
      <rPr>
        <b/>
        <sz val="16"/>
        <rFont val="Times New Roman"/>
        <family val="1"/>
        <charset val="204"/>
      </rPr>
      <t xml:space="preserve"> НЕ ДЛЯ ПРОДАЖИ!!!</t>
    </r>
  </si>
  <si>
    <t>SC152-КВ</t>
  </si>
  <si>
    <r>
      <rPr>
        <sz val="12"/>
        <rFont val="Times New Roman"/>
        <family val="1"/>
        <charset val="204"/>
      </rPr>
      <t>Учебно-образовательная коллекция "Знайка"  «Русский язык. Русский язык 8-11 класс».
USB-накопитель. Коробочная версия.</t>
    </r>
    <r>
      <rPr>
        <b/>
        <sz val="16"/>
        <rFont val="Times New Roman"/>
        <family val="1"/>
        <charset val="204"/>
      </rPr>
      <t xml:space="preserve"> НЕ ДЛЯ ПРОДАЖИ!!!</t>
    </r>
  </si>
  <si>
    <r>
      <rPr>
        <sz val="12"/>
        <rFont val="Times New Roman"/>
        <family val="1"/>
        <charset val="204"/>
      </rPr>
      <t xml:space="preserve">Уровень образования: средний, старший
Интерактивные задания: 
Состав:
</t>
    </r>
    <r>
      <rPr>
        <b/>
        <sz val="12"/>
        <rFont val="Times New Roman"/>
        <family val="1"/>
        <charset val="204"/>
      </rPr>
      <t xml:space="preserve">Лексика и фразеология
</t>
    </r>
    <r>
      <rPr>
        <sz val="12"/>
        <rFont val="Times New Roman"/>
        <family val="1"/>
        <charset val="204"/>
      </rPr>
      <t xml:space="preserve">1. Бессоюзное предложение
2. Вводные слова и предложения
3. Вводные слова и предложения часть 2
4. Главные и второстепенные члены предложения
5. Двоеточие в бессоюзном сложном предложении
6. Знаки препинания при прямой речи
7. Знаки препинания при прямой речи часть вторая
8. Сложносочиненное предложение
9. Сложносочиненное предложение
10. Типы связей в словосочетаниях
11. Тире в сложном предложении
12. Тире между подлежащими и сказуемым
13. Тире между подлежащими и сказуемым часть 2
</t>
    </r>
    <r>
      <rPr>
        <b/>
        <sz val="12"/>
        <rFont val="Times New Roman"/>
        <family val="1"/>
        <charset val="204"/>
      </rPr>
      <t xml:space="preserve">Морфология
</t>
    </r>
    <r>
      <rPr>
        <sz val="12"/>
        <rFont val="Times New Roman"/>
        <family val="1"/>
        <charset val="204"/>
      </rPr>
      <t xml:space="preserve">Самостоятельные части речи (в 5 частях)
</t>
    </r>
    <r>
      <rPr>
        <b/>
        <sz val="12"/>
        <rFont val="Times New Roman"/>
        <family val="1"/>
        <charset val="204"/>
      </rPr>
      <t xml:space="preserve">Орфография
</t>
    </r>
    <r>
      <rPr>
        <sz val="12"/>
        <rFont val="Times New Roman"/>
        <family val="1"/>
        <charset val="204"/>
      </rPr>
      <t xml:space="preserve">Правописание безударных падежных окончаний имёен существительных 3 склонений
Правописание личных окончаний глагол 1 и 2 спряжений
Правописание н и нн в причастиях
Служебные части речи
Безударные личные окончания глаголов
Буквы е, и в корнях с чередованием
Двоеточие в бессоюзном сложном предложении
Запятая при однородных членах предложения
Знаки препинания при обращении
Мини-словарик трудных орфограмм
Мягкий знак после шипящих
Обобщающие слова при Однородных членах предложения
Основные значения приставок -пре-при
Падежное окончание разносклоняемых существ. На -мя
Падежные окончания существительных
Правописание о-ё после шипящих и ц
Русский литературный язык и его стили
Способы образвоания слов
Тире в бессоюзном сложном предложении
</t>
    </r>
    <r>
      <rPr>
        <b/>
        <sz val="12"/>
        <rFont val="Times New Roman"/>
        <family val="1"/>
        <charset val="204"/>
      </rPr>
      <t xml:space="preserve">Синтаксис и пунктуация
</t>
    </r>
    <r>
      <rPr>
        <sz val="12"/>
        <rFont val="Times New Roman"/>
        <family val="1"/>
        <charset val="204"/>
      </rPr>
      <t xml:space="preserve">1) Вводные предложения     
2) Вводные слова и словосочетания     
3) Второстепенные члены предложения     
4) Главные члены предложения    
5) Таблицы -  Синтаксис     
6) Обособление обстоятельств     
7) Обособление определений     
8) Обособление приложений     
9) Обособление приложений     
10) Предложения со сравнительными оборотами     
11) Пунктуация в предложениях с разными видами связи     
12) Синтаксический разбор предложения     
13) Синтаксический разбор словосочетаний     
14) Тире в неполном предложении     
15) Тире не ставится между подлежащим и сказуемым     
16) Точка с запятой при однородных членах предложения
</t>
    </r>
    <r>
      <rPr>
        <b/>
        <sz val="12"/>
        <rFont val="Times New Roman"/>
        <family val="1"/>
        <charset val="204"/>
      </rPr>
      <t xml:space="preserve">Подготовка к ЕГЭ
</t>
    </r>
    <r>
      <rPr>
        <sz val="12"/>
        <rFont val="Times New Roman"/>
        <family val="1"/>
        <charset val="204"/>
      </rPr>
      <t xml:space="preserve">1) Знаки препинания в простом предложении.     
2) Знаки препинания в простом предложении. 1     
3) Знаки препинания в простом предложении. 2     
4) Знаки препинания в простом предложении. 3     
5) Знаки препинания в простом предложении. 4     
6) Знаки препинания в простом предложении. 5     
7) Знаки препинания в сложном предложении     
8) Знаки препинания в сложном предложении 1     
9) Знаки препинания в сложном предложении 2     
10) Знаки препинания в сложном предложении 3     
11) Знаки препинания в сложном предложении 4     
12) Знаки препинания при прямой речи и в цитатах     
13) Как отличать производные предлоги от других частей речи.     
14) НЕ с разными частями речи.     15) НЕ с разными частями речи. 1     
16) Основные схемы разбора в русском языке     
17) Основные схемы разбора в русском языке 1     
18) Основные схемы разбора в русском языке 2     
19) Основные схемы разбора в русском языке 3     
20) Правописание корней с чередующимися гласными     
21) Правописание корней с чередующимися гласными 1     
22) Правописание корней с чередующимися гласными 2     
23) Правописание корней с чередующимися гласными 3     
24) Правописание приставок     
25) Приставка НЕДО и частица НЕ с приставкой ДО     
26) Слитное и раздельное написание предлогов     
27) Соединительные гласные о-е     
28) Список некоторых наречий и наречных выражений     
29) Список слов с двойными согласными     
30) Частицы НЕ и НИ     
31) Ы-И после приставок     
32) Э-Е в корне
</t>
    </r>
    <r>
      <rPr>
        <b/>
        <sz val="12"/>
        <rFont val="Times New Roman"/>
        <family val="1"/>
        <charset val="204"/>
      </rPr>
      <t xml:space="preserve">Грамматика
</t>
    </r>
    <r>
      <rPr>
        <sz val="12"/>
        <rFont val="Times New Roman"/>
        <family val="1"/>
        <charset val="204"/>
      </rPr>
      <t xml:space="preserve">1) Бессоюзное предложение     
2) Виды предложений по цели высказывания     
3) Виды простого предложения     
4) Второстепенные члены предложения     
5) Знаки препинания в предложениях с однородными членами и обобщающими словами     
6) Знаки препинания при однородных членах предложения    
7) Знаки препинания при прямой речи     
8) Обособление определений и приложений     
9) Обособление дополнений     
10) Обособление обстоятельств     
11) Подлежащее     
12) Правописание суффиксов     
13) Пунктуация в предложениях с разными видами связей     
14) Связь слов в словосочетании     
15) Синтаксический разбор предложения     
16) Сказуемое     
17) Слова-предложения Да, Нет     
18) Сложноподчинённое предложение     
19) Сложносочинённое предложение    
20) Способы выражения подлежащего     
21) Сравнительные обороты     
22) Типы сложных предложений     
23) Типы сложных предложений     
24) Типы сложных предложений     
25) Тире ставится между подлежащим и сказуемым
</t>
    </r>
    <r>
      <rPr>
        <b/>
        <sz val="12"/>
        <rFont val="Times New Roman"/>
        <family val="1"/>
        <charset val="204"/>
      </rPr>
      <t xml:space="preserve">Частицы и междометия
</t>
    </r>
    <r>
      <rPr>
        <sz val="12"/>
        <rFont val="Times New Roman"/>
        <family val="1"/>
        <charset val="204"/>
      </rPr>
      <t xml:space="preserve">1) Дефис в междометиях знаки препинания     
2) Как отличить междометие от частицы     
3) Морфологический разбор частицы     
4) Понятие о междометиях     
5) Понятие о частице    
6) Правописание частиц не и ни     
7) Раздельное и дефисное написание частиц     
8) Разряды частиц
</t>
    </r>
    <r>
      <rPr>
        <b/>
        <sz val="12"/>
        <rFont val="Times New Roman"/>
        <family val="1"/>
        <charset val="204"/>
      </rPr>
      <t xml:space="preserve"> Числительные и местоимения
1) Местоимение как часть речи     
2) Морфологический разбор имени числительного     
3) Морфологический разбор местоимения     
4) Понятие о местоимении     
5) Понятие об имени числительном     
6) Правописание отрицательных местоимений     
7) Разряды местоимений     
8) Склонение личных местоимений 3 лица с предлогами.     
9) Склонение вопросительных местоимений     
10) Склонение личных местоимений 1,2 лица с предлогами.     
11) Склонение числительных 40 90 100     
12) Склонение числительных двое трое четверо     
13) Склонение числительных оба обе     
14) Склонение числительных
</t>
    </r>
    <r>
      <rPr>
        <sz val="12"/>
        <rFont val="Times New Roman"/>
        <family val="1"/>
        <charset val="204"/>
      </rPr>
      <t xml:space="preserve">
</t>
    </r>
    <r>
      <rPr>
        <b/>
        <sz val="12"/>
        <rFont val="Times New Roman"/>
        <family val="1"/>
        <charset val="204"/>
      </rPr>
      <t xml:space="preserve">Лексика и фразеология
</t>
    </r>
    <r>
      <rPr>
        <sz val="12"/>
        <rFont val="Times New Roman"/>
        <family val="1"/>
        <charset val="204"/>
      </rPr>
      <t xml:space="preserve">1) Бессоюзное предложение     
2) Бессоюзное предложение     
3) Бессоюзное предложение часть вторая     
4) Главные и второстепенные члены предложения     
5) Двоеточие в бессоюзном сложном предложении     
6) Знаки препинания при прямой речи     
7) Знаки препинания при прямой речи. Часть 2     
8) Сложносочиненное предложение     
9) Сложносочиненное предложение     
10) Типы связей в словосочетаниях     
11) Тире в сложном предложении     
12) Тире между подлежащим и сказуемым     
13) Тире между подлежащим и сказуемым. Часть 2
</t>
    </r>
    <r>
      <rPr>
        <b/>
        <sz val="12"/>
        <rFont val="Times New Roman"/>
        <family val="1"/>
        <charset val="204"/>
      </rPr>
      <t xml:space="preserve"> Морфология
1) </t>
    </r>
    <r>
      <rPr>
        <sz val="12"/>
        <rFont val="Times New Roman"/>
        <family val="1"/>
        <charset val="204"/>
      </rPr>
      <t xml:space="preserve">Морфемы     
2) Обособление обстоятельств     
3) Обособление обстоятельств 2     
4) Обособление определений и приложений (синтаксис)     
5) Обособление определений и приложений    
6) Разносклоняемые существительные     
7) Разносклоняемые существительные 2     
8) Самостоятельные части речи 1     
9) Самостоятельные части речи 2     
10) Самостоятельные части речи 3     
11) Самостоятельные части речи 4     
12) Самостоятельные части речи 5
</t>
    </r>
    <r>
      <rPr>
        <b/>
        <sz val="12"/>
        <rFont val="Times New Roman"/>
        <family val="1"/>
        <charset val="204"/>
      </rPr>
      <t xml:space="preserve">Союзы и предлоги
</t>
    </r>
    <r>
      <rPr>
        <sz val="12"/>
        <rFont val="Times New Roman"/>
        <family val="1"/>
        <charset val="204"/>
      </rPr>
      <t xml:space="preserve">1) ЗАПЯТАЯ ПЕРЕД СОЮЗАМИ В СЛОЖНОМ ПРЕДЛОЖЕНИИ     
2) ЗНАЧЕНИЕ ПОДЧИНИТЕЛЬНЫХ и СОЧИНИТЕЛЬНЫХ СОЮЗОВ     
3) ОТЛИЧИЕ ПРОИЗВОДНЫХ ПРЕДЛОГОВ ОТ ОМОНИМИЧНЫХ ИМ САМОСТОЯТЕЛЬНЫХ ЧАСТЕЙ РЕЧИ     
4) ОТЛИЧИЕ СОЮЗОВ ОТ ОМОНИМИЧНЫХ
</t>
    </r>
    <r>
      <rPr>
        <b/>
        <sz val="12"/>
        <rFont val="Times New Roman"/>
        <family val="1"/>
        <charset val="204"/>
      </rPr>
      <t>8 класс</t>
    </r>
    <r>
      <rPr>
        <sz val="12"/>
        <rFont val="Times New Roman"/>
        <family val="1"/>
        <charset val="204"/>
      </rPr>
      <t xml:space="preserve">    
1) Обобщающие слова при однородных членах     
2) Обособление обстоятельств      
3) Обособление определений      
4) Односоставные предложения     
5) Предложение с прямой речью     
6) Союзы при однородных членах предложения    
7) Союзы при однородных членах предложения
</t>
    </r>
    <r>
      <rPr>
        <b/>
        <sz val="12"/>
        <rFont val="Times New Roman"/>
        <family val="1"/>
        <charset val="204"/>
      </rPr>
      <t xml:space="preserve">9 класс
</t>
    </r>
    <r>
      <rPr>
        <sz val="12"/>
        <rFont val="Times New Roman"/>
        <family val="1"/>
        <charset val="204"/>
      </rPr>
      <t xml:space="preserve">1) Знаки препинания в бессоюзном сложном предложении     
) Знаки препинания в сложносочиненном предложении 1     
3) Знаки препинания в сложносочиненном предложении 2     
4) Пунктуация в сложных предложениях с сочинительной и подчинительной связью     
5) Сложноподчиненные предложения с несколькими придаточными     
6) Стили речи
</t>
    </r>
    <r>
      <rPr>
        <b/>
        <sz val="12"/>
        <rFont val="Times New Roman"/>
        <family val="1"/>
        <charset val="204"/>
      </rPr>
      <t xml:space="preserve">10 класс
</t>
    </r>
    <r>
      <rPr>
        <sz val="12"/>
        <rFont val="Times New Roman"/>
        <family val="1"/>
        <charset val="204"/>
      </rPr>
      <t xml:space="preserve">1) Правописание корней с чередующимися гласными 1     
2) Правописание корней с чередующимися гласными 2     
3) Правописание корней с чередующимися гласными 3     
4) Правописание корней с чередующимися гласными 4     
5) Правописание личных окончаний глаголов     
6) Правописание местоимений     
7) Правописание н и нн в причастиях     
8) Правописание наречий    
9) Правописание НЕ и НИ     
10) Правописание НЕ с различными частями речи      
11) Правописание о ё после шипящих и ц     
12) Правописание падежных окончаний имён прилагательных и причастий     13) Правописание падежных окончаний имён существительных     
14) Правописание приставок     
15) Правописание сложных имен прилагательных     
16) Правописание суффиксов глаголов     
17) Правописание суффиксов имен прилагательных      
18) Правописание суффиксов имён существительных     
19) Правописание суффиксов имён существительных     
20) Склонение имен числительных     
21) Употребление деепричастий в речи      
22) Употребление ь и ъ
</t>
    </r>
    <r>
      <rPr>
        <b/>
        <sz val="12"/>
        <rFont val="Times New Roman"/>
        <family val="1"/>
        <charset val="204"/>
      </rPr>
      <t xml:space="preserve">11 класс
</t>
    </r>
    <r>
      <rPr>
        <sz val="12"/>
        <rFont val="Times New Roman"/>
        <family val="1"/>
        <charset val="204"/>
      </rPr>
      <t>1) Виды односоставных предложений     
2) Виды сказуемого     
3) Знаки препинания в сложноподчиненном предложении     
4) Знаки препинания в сложносочиненном предложении     
5) Знаки препинания при однородных членах     
6) Знаки препинания при цитатах     
7) Знаки препинания в бессоюзном сложном предложении     
8) Изобразительно-выразительные средства языка     
9) Обособление дополнений     
10) Обособление обстоятельств     
11) Обособление определений     
12) Обособление приложений     
13) Омонимы, синонимы, антонимы     
14) Понятие о тексте. Типы речи. Стили речи     
15) Типы связи словосочетаний     
16) Тире между подлежащим и сказуемым</t>
    </r>
  </si>
  <si>
    <t>https://www.myqnapcloud.com/smartshare/722e1849n2opo62q80yv66x3_8955i48im3852sr6r34v4a362960091j</t>
  </si>
  <si>
    <t>SC152-ЭЛ</t>
  </si>
  <si>
    <r>
      <rPr>
        <sz val="12"/>
        <rFont val="Times New Roman"/>
        <family val="1"/>
        <charset val="204"/>
      </rPr>
      <t>Учебно-образовательная коллекция "Знайка"  «Русский язык. Русский язык 8-11 класс».
Электронная версия.</t>
    </r>
    <r>
      <rPr>
        <b/>
        <sz val="16"/>
        <rFont val="Times New Roman"/>
        <family val="1"/>
        <charset val="204"/>
      </rPr>
      <t xml:space="preserve"> НЕ ДЛЯ ПРОДАЖИ!!!</t>
    </r>
  </si>
  <si>
    <t>SC153-КВ</t>
  </si>
  <si>
    <r>
      <rPr>
        <sz val="12"/>
        <rFont val="Times New Roman"/>
        <family val="1"/>
        <charset val="204"/>
      </rPr>
      <t xml:space="preserve">Учебно-образовательная коллекция "Знайка"  «Технология  5-9 класс». 
USB-накопитель. Коробочная версия. </t>
    </r>
    <r>
      <rPr>
        <b/>
        <sz val="16"/>
        <rFont val="Times New Roman"/>
        <family val="1"/>
        <charset val="204"/>
      </rPr>
      <t>НЕ ДЛЯ ПРОДАЖИ!!!</t>
    </r>
  </si>
  <si>
    <r>
      <rPr>
        <sz val="12"/>
        <rFont val="Times New Roman"/>
        <family val="1"/>
        <charset val="204"/>
      </rPr>
      <t xml:space="preserve">Уровень образования: средний
Интерактивные задания: Нет
Состав:
</t>
    </r>
    <r>
      <rPr>
        <b/>
        <sz val="12"/>
        <rFont val="Times New Roman"/>
        <family val="1"/>
        <charset val="204"/>
      </rPr>
      <t xml:space="preserve">Материаловедение
</t>
    </r>
    <r>
      <rPr>
        <sz val="12"/>
        <rFont val="Times New Roman"/>
        <family val="1"/>
        <charset val="204"/>
      </rPr>
      <t xml:space="preserve">1) Виды пряжи     
2) Классификация текстильных волокон     
3) Натуральные растительные волокна     
4) Натуральные животные волокна     
5) Прядение     
6) Текстильные переплетения
7) Символы по уходу за одеждой
</t>
    </r>
    <r>
      <rPr>
        <b/>
        <sz val="12"/>
        <rFont val="Times New Roman"/>
        <family val="1"/>
        <charset val="204"/>
      </rPr>
      <t xml:space="preserve"> 
Технология организации рабочего места
</t>
    </r>
    <r>
      <rPr>
        <sz val="12"/>
        <rFont val="Times New Roman"/>
        <family val="1"/>
        <charset val="204"/>
      </rPr>
      <t xml:space="preserve">1) Организация рабочего места при работе с текстилем
</t>
    </r>
    <r>
      <rPr>
        <b/>
        <sz val="12"/>
        <rFont val="Times New Roman"/>
        <family val="1"/>
        <charset val="204"/>
      </rPr>
      <t xml:space="preserve">Технология обработки ткани
</t>
    </r>
    <r>
      <rPr>
        <sz val="12"/>
        <rFont val="Times New Roman"/>
        <family val="1"/>
        <charset val="204"/>
      </rPr>
      <t>1) Швейные инструменты и приспособления     
2) Отмеренивание и вдевание нитки в иглу     
3) Закрепление нитки на ткани     
4) Лекало Изготовление изделия     
5) Выкройка Изготовление изделия     
6) Строчка прямого стежка и ее варианты     
7) Строчка косого стежка и её варианты     
8) Строчка петельного стежка и её варианты     
9) Строчка петлеобразного и крестообразного стежков     
10) Разметка ткани для выполнения строчек (вышивания)     
11) Пришивание пуговиц (1)     
12) Пришивание пуговиц (2)     
13) Техника безопасности</t>
    </r>
    <r>
      <rPr>
        <b/>
        <sz val="12"/>
        <rFont val="Times New Roman"/>
        <family val="1"/>
        <charset val="204"/>
      </rPr>
      <t xml:space="preserve"> 
</t>
    </r>
    <r>
      <rPr>
        <sz val="12"/>
        <rFont val="Times New Roman"/>
        <family val="1"/>
        <charset val="204"/>
      </rPr>
      <t xml:space="preserve">
</t>
    </r>
    <r>
      <rPr>
        <b/>
        <sz val="12"/>
        <rFont val="Times New Roman"/>
        <family val="1"/>
        <charset val="204"/>
      </rPr>
      <t xml:space="preserve">Кулинария 1
</t>
    </r>
    <r>
      <rPr>
        <sz val="12"/>
        <rFont val="Times New Roman"/>
        <family val="1"/>
        <charset val="204"/>
      </rPr>
      <t xml:space="preserve">1) Столовая посуда     
2) Форма нарезки продуктов      
3) Первичная обработка продуктов     
4) Приёмы тепловой обработки продуктов    
5) Схема приготовления винегрета     
6) Схема приготовления омлета     
7) Схема приготовления мясных котлет     
8) Схема приготовления отварной и жареной рыбы     
9) Схема приготовления каши     
10) Схема приготовления дрожжевого теста     
11) Схема приготовления заправочного супа     
12) Схема приготовления мясного бульона     
13) Схема приготовления песочного теста     
14) Схема приготовления сырников     
15) Схема приготовления теста для блинов     
16) Витамины, белки, углеводы, минеральные вещества     
17) Организация рабочего места. Правила технической безопасности.     
18) Правила поведения за столом     
19) Соотношение меры и массы некоторых продуктов     
20) Хранение продуктов
</t>
    </r>
    <r>
      <rPr>
        <b/>
        <sz val="12"/>
        <rFont val="Times New Roman"/>
        <family val="1"/>
        <charset val="204"/>
      </rPr>
      <t xml:space="preserve">Кулинария 2
</t>
    </r>
    <r>
      <rPr>
        <sz val="12"/>
        <rFont val="Times New Roman"/>
        <family val="1"/>
        <charset val="204"/>
      </rPr>
      <t>1) Безопасные приемы обработки овощей     
2) Безопасные приемы работы с кухонным оборудованием     
3) Бутерброды и сэндвичи     
4) Виды обработки рыбы     
5) Витамины     
6) Здоровое питание и гигиена     
7) Здоровое питание человека     
8) Инвентарь и формы для выпечки     
9) Кухонное оборудование     
10) Правила безопасной работы с ножом     
11) Правила безопасности при работе с горячей жидкостью     
12) Правила безопасности эксплуатации электрических и газовых плит     
13) Продукты и инвентарь для приготовления теста     
14) Рабочее место для мытья посуды     
15) Санитарно-гигиенические требования к выполнению кулинарных работ     16) Сервировка стола     
17) Специи пряности приправы     
18) Схема приготовления борща     
19) Термическая обработка мяса     
20) Требования к санитарному состоянию кухню</t>
    </r>
  </si>
  <si>
    <t>https://www.myqnapcloud.com/smartshare/722e1849n2opo62q80yv66x3_75c8g04li8n9221q065uw0zz2c26hg2h</t>
  </si>
  <si>
    <t>SC153-ЭЛ</t>
  </si>
  <si>
    <r>
      <rPr>
        <sz val="12"/>
        <rFont val="Times New Roman"/>
        <family val="1"/>
        <charset val="204"/>
      </rPr>
      <t xml:space="preserve">Учебно-образовательная коллекция "Знайка"  «Технология  5-9 класс». 
Электронная версия. </t>
    </r>
    <r>
      <rPr>
        <b/>
        <sz val="16"/>
        <rFont val="Times New Roman"/>
        <family val="1"/>
        <charset val="204"/>
      </rPr>
      <t>НЕ ДЛЯ ПРОДАЖИ!!!</t>
    </r>
  </si>
  <si>
    <t>SC154-КВ</t>
  </si>
  <si>
    <t>Учебно-образовательная коллекция "Знайка" «Технология. Девочки».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</si>
  <si>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Пособие включает следующие темы:
Домоводство1) Инструкция безопасности на уроке труда. При работе с иголками и булавками     2) Инструкция безопасности на уроке труда. При работе с ножницами     3) Инструкция безопасности на уроке труда. При работе на швейной машинке4) Инструкция безопасности на уроке труда. При работе с тканью, нитками, фурнитурой     5) Инструкция безопасности на уроке труда. При работе с электроприборамиКулинария1) Инструкция безопасности на уроке труда. Перед работой     2) Инструкция безопасности на уроке труда. При пользовании газовыми плитами     3) Инструкция безопасности на уроке труда. При пользовании режущими приборами     4) Инструкция безопасности на уроке труда. При работе с горячей жидкостью и посудой      5) Инструкция безопасности на уроке труда. При пользовании электрической плитой Швейное дело1) Классификация машинных швов     2) Силуэт одежды. Часть 1     3) Силуэт одежды. Часть 2     4) Символы ухода за тканью. Стирка     5) Символы ухода за тканью. Сушка, глажка     6) Символы ухода за тканью. Отбеливание, химчистка     7) Термины влажно-тепловой обработки. Часть 1     8) Термины влажно-тепловой обработки. Часть 2     9) Терминология швейных работ. Ручные работы     10) Терминология швейных работ. Машинные работы     11) Терминология швейных работ. Утюжильные работы     12) Шитье. Как шить на швейной машинке. Часть 1     13) Шитье. Как шить на швейной машинке. Часть 2     14) Шитье. Как шить на швейной машинке. Часть 3</t>
  </si>
  <si>
    <t>https://www.myqnapcloud.com/smartshare/722e1849n2opo62q80yv66x3_4370264j7l4l2p0tr52847bz67de5eif</t>
  </si>
  <si>
    <t>SC154-ЭЛ</t>
  </si>
  <si>
    <t>Учебно-образовательная коллекция "Знайка"  «Технология. Девочки». 
Электронная версия</t>
  </si>
  <si>
    <t>SC155-КВ</t>
  </si>
  <si>
    <t>Учебно-образовательная коллекция "Знайка"  «Технология. Домоводство».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</si>
  <si>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Пособие включает следующие темы:
Безопасные приемы труда1) Безопасные приемы труда на швейной машине     2) Организация рабочего места при ручных работах с тканью     3) Правила эксплуатации электрооборудования     4) Правильная посадка при работе на швейной машине     5) При работе с иголками и булавками     6) Причина возникновения пожара     7) Причины поражения электрическим током     8) Работа с ножницами     9) Рабочее место для влажно-тепловой обработки тканиМатериаловедение1) Виды пряжи     2) Классификация текстильных волокон     3) Натуральные растительные волокна     4) Натуральные животные волокна     5) Прядение     6) Текстильные переплетенияОсновы технологии швейного производства1) Виды краевых швов 1     2) Виды краевых швов 2     3) Виды краевых швов 3     4) Виды основных машинных стежков и область их применения     5) Технология обработки выточек     6) Складки     7) Швы в замок, встык, запрошивочный, двойной     8) Швы в подгибку     9) Швы накладные     10) Швы обтачные и окантовочные     11) Швы стачные и швы настрочныеРукоделие1) Вязание крючком. Общие сведения     2) Вязание крючком. Приемы вязания     3) Вязание крючком. Условные обозначения     4) Вязание спицами, общие сведения     5) Вязание спицами. Приемы вязания     6) Вязание спицами. Условные обозначенияОбслуживающий труд1) Безопасная работа с ножом и кухонными приборами     2) Безопасное пользование электрическим утюгом     3) Правила безопасной эксплуатации электрических и газовых плит     4) Правила безопасности при работе с горячей жидкостью     5) Правила безопасности работ на швейной машинке     6) Правила безопасности      7) Правила внутреннего распорядка     8) Санитарно-гигиенические требования к выполнению кулинарных работ     9) Санитарно-гигиенические требования при выполнении работ     10) Требования к санитарному состоянию кухниТехнология изготовления брюк1) Исторические сведения о брюках. Часть 1     2) Исторические сведения о брюках. Часть 2    3) Исторические сведения о брюках. Часть 3     4) Исторические сведения о брюках. Часть 4     5) Исторические сведения. Брюки в женском гардеробе. Часть 1     6) Исторические сведения. Брюки в женском гардеробе. Часть 2     7) Фасоны брюк. Часть 1     8) Фасоны брюк. Часть 2     9) Фасоны брюк. Часть 3     10) Снятие мерок для чертежа брюк 1     11) Снятие мерок для чертежа брюк 2Снятие мерок для чертежа брюк 3     12) Построение базисной сетки 1     13) Построение базисной сетки 2     14) Построение базисной сетки 3     15) Построение базисной сетки 4     16) Построение чертежа передней половины брюк 1     17) Построение чертежа передней половины брюк 2     18) Построение чертежа передней половины брюк 3     19) Построение чертежа передней половины брюк 4     20) Построение чертежа передней половины брюк 5     21) Построение чертежа передней половины брюк 6     22) Построение чертежа передней половины брюк 7     23) Построение чертежа передней половины брюк 8     24) Построение чертежа передней половины брюк 9     25) Построение чертежа передней половины брюк 10     26) Построение чертежа передней половины брюк 11     27) Построение чертежа задней половинки брюк 1    28) Построение чертежа задней половинки брюк 2     29) Построение чертежа задней половинки брюк 3     30) Построение чертежа задней половинки брюк 4     31) Построение чертежа задней половинки брюк 5     32) Построение чертежа задней половинки брюк 6     33) Построение чертежа задней половинки брюк 7     34) Построение чертежа задней половинки брюк 8     36) Подготовка выкройки брюк к раскрою 2Технология изготовления юбок1) История юбки 1     2) История юбки 2     3) История юбки 3     4) История юбки 4     5) Юбка классического стиля     6) Юбка спортивного стиля     7) Юбка стиля "Фэнтази"     8) Прямая юбка     9) Снятие мерок для построения чертежа юбки     10) Основные конструкции юбок     11) Построение чертежа клиньевой юбки 1     12) Построение чертежа клиньевой юбки 2     13) Построение чертежа клиньевой юбки 3     14) Построение чертежа конической юбки 1     15) Построение чертежа конической юбки 2     16) Построение чертежа конической юбки 3     17) Построение чертежа двухшовной конической юбки     18) Построение чертежа юбки покроя "солнце" 1     19) Построение чертежа юбки покроя "солнце" 2     20) Построение чертежа прямой юбки 1     21) Построение чертежа прямой юбки 222) Подготовка выкройки юбки к раскроюШвейное дело1) Классификация машинных швов     2) Классификация ручных стежков и строчек     3) Обработка кармана с отрезным бочком     4) Перечень деталей для кроя жакета     5) Силуэт одежды 1    6) Силуэт одежды 2     7) Символы ухода за тканью 1     8) Символы ухода за тканью 2     9) Символы ухода за тканью 3     10) Снятие размерных признаков     11) Терминология влажно-тепловой обработки 1     12) Терминология влажно-тепловой обработки 2     13) Терминология швейных работ 1     14) Терминология швейных работ 2     15) Терминология швейных работ 3     16) Технология обработки вытачек     17) Технология обработки кокеток     18) Шитье 1     19) Шитье 2     20) Шитье 3</t>
  </si>
  <si>
    <t>https://www.myqnapcloud.com/smartshare/722e1849n2opo62q80yv66x3_61hh4k03303l2pr9198y3a70zcbcfd06</t>
  </si>
  <si>
    <t>SC155-ЭЛ</t>
  </si>
  <si>
    <t>Учебно-образовательная коллекция "Знайка"  «Технология. Домоводство».
Электронная версия</t>
  </si>
  <si>
    <t>SC156-КВ</t>
  </si>
  <si>
    <t>Учебно-образовательная коллекция "Знайка"  «Технология. Кулинария».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</si>
  <si>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Пособие включает следующие темы:
Основные правила и схемы1) Организация рабочего места     2) Первичная обработка продуктов     3) Правила поведения за столом     4) Приемы тепловой обработки продуктов     5) Соотношение мер и массы продуктов    6) Столовая посуда     7) Схема приготовления блинов, блинчиков, оладий     8) Схема приготовления дрожжевого теста     9) Схема приготовления каши     10) Схема приготовления мясного бульона     11) Схема приготовления песочного теста     12) Схема приготовления мясных котлет     13) Форма нарезки продуктов     14) Хранение продуктов     15) Белки. Жиры. Углеводы     16) Витамины     17) Правила поведения за столом     18) Правила ухода за посудой     19) Соотношение меры и массы некоторых продуктов     20) Схема приготовления заправочного супа Санитарные требования и правила безопасности1) Безопасная работа с ножом и кухонными приборами     2) Требования к санитарному состоянию кухни     3) Санитарно-гигиенические требования к выполнению кулинарных работ     4) Санитарно-гигиенические требования при выполнении работ     5) Безопасная работа с газовой плитой     6) Безопасные приемы работы с кухонным оборудованием     7) Безопасные приемы обработки овощей     8) Подготовка к работе в кабинете кулинарии     9) Правила работы с газовой плитой     10) Рабочее место для мытья посуды     11) Работа с горячими жидкостями     12) Витамины, белки, жиры, углеводы, минеральные вещества</t>
  </si>
  <si>
    <t>https://www.myqnapcloud.com/smartshare/722e1849n2opo62q80yv66x3_7c3ie63mn8p12889rv18098az7d0g648</t>
  </si>
  <si>
    <t>SC156-ЭЛ</t>
  </si>
  <si>
    <t>Учебно-образовательная коллекция "Знайка" «Технология. Кулинария».
Электронная версия</t>
  </si>
  <si>
    <t>SC157-КВ</t>
  </si>
  <si>
    <t>Учебно-образовательная коллекция "Знайка"  «Технология. Мальчики». 
USB-накопитель. Коробочная версия</t>
  </si>
  <si>
    <t xml:space="preserve">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Интерактивные задания  есть
Пособие включает следующие темы:
Техника безопасности деревообработки1) Долбление древесины     2) Распил древесины     3) Пожарная безопасность     4) Строгание древесины     5) Строгание древесины
Ручной слесарный инструмент1) Ручной слесарный инструмент 1     2) Ручной слесарный инструмент 2    3) Ручной слесарный инструмент 3     4) Ручной слесарный инструмент 4     5) Ручной слесарный инструмент 5     6) Ручной слесарный инструмент 6
Электроинструменты1) Электроинструменты. Часть 1     2) Электроинструменты. Часть 2
Слесарное дело1) Гибка металла     2) Клепка     3) Конструкции метчиков     4) Конструкция сверл      5) Механизация опиловочных работ     6) Механизация резки металла     7) Механизация шабрения     8) Напильники     9) Нарезание внутренней резьбы     10) Нарезание наружной резьбы     11) Нарезание резьбы     12) Опиливание металла     13) Пайка мягкими припоями     14) Пайка твердыми припоями     15) Правка и рихтовка металла     16) Приемы опиливания металла     17) Приемы рубки металла     18) Приемы сверления отверстий     19) Приспособления для сверления     20) Притирка     21) Рабочее место слесаря     22) Развертывание отверстий     23) Разметка плоскостная     24) Разметка пространственная     25) Резка металла ножницами    26) Резка металла     27) Рубка металла     28) Ручное сверление     29) Сверлильные станки     30) Шабрение
Технология обработки древесины1) Алгоритмы разметки заготовок     2) Алгоритмы сборки изделий     3) Виды ручного столярного инструмента     4) Конструкция столярного верстака     5) Особенности составления технологической карты     6) Правила поведения и ТБ в мастерских     7) Правила чтения чертежей     8) Процессы пиления, выпиливания, зачистки     9) Процессы строгания, сверления, долбления     10) Различные виды графических изображений     11) Устройство токарного и сверлильного станков
Безопасность работ на металлообрабатывающих станках1) Общие меры безопасности      2) Станки токарной группы     3) Станки сверлильной группы     4) Станки фрезерной группы     5) Станки шлифовальной и заточной группы
</t>
  </si>
  <si>
    <t>https://www.myqnapcloud.com/smartshare/722e1849n2opo62q80yv66x3_aeh3gjh599m025491060vv93d66e1799</t>
  </si>
  <si>
    <t>SC157-ЭЛ</t>
  </si>
  <si>
    <t>Учебно-образовательная коллекция "Знайка"  «Технология. Мальчики». 
Электронная версия</t>
  </si>
  <si>
    <t>SC158-КВ</t>
  </si>
  <si>
    <t>Учебно-образовательная коллекция "Знайка" «Физика. Молекулярная физика».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</si>
  <si>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Пособие включает следующие темы:
1) Взаимодействие частиц вещества     2) Давление газа     3) Дискретное строение вещества     4) Ионный проектор      5) Количество вещества     6) Кристаллы     7) Модели кристаллических решеток     8) Температура     9) Теплоемкость      10) Уравнение состояния идеального газа</t>
  </si>
  <si>
    <t>https://www.myqnapcloud.com/smartshare/722e1849n2opo62q80yv66x3_47f1h6gk7m442116q01v8z077eb3e0i8</t>
  </si>
  <si>
    <t>SC158-ЭЛ</t>
  </si>
  <si>
    <t>Учебно-образовательная коллекция "Знайка"  «Физика. Молекулярная физика». 
Электронная версия</t>
  </si>
  <si>
    <t>SC159-КВ</t>
  </si>
  <si>
    <t>Учебно-образовательная коллекция "Знайка"  «Физика. Оптика и СТО».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</si>
  <si>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Пособие включает следующие темы:
1) Глаз     2) Дисперсия света     3) Дифракция света     4) Закон распространения света     5) Законы сохранения в СТО     6) Интерференция света     7) Линзы     8) Масса и энергия системы частиц в СТО     9) Оптические приборы     10) Применение электромагнитных волн     11) Рентгеновское излучение     12) Скорость света     13) Экспериментальные основы СТО     14) Энергия и импульс в СТО</t>
  </si>
  <si>
    <t>https://www.myqnapcloud.com/smartshare/722e1849n2opo62q80yv66x3_dd333659j9o32r781t9t66b12af7cig9</t>
  </si>
  <si>
    <t>SC159-ЭЛ</t>
  </si>
  <si>
    <t>Учебно-образовательная коллекция "Знайка"  «Физика. Оптика и СТО». 
Электронная версия</t>
  </si>
  <si>
    <t>SC160-КВ</t>
  </si>
  <si>
    <t>Учебно-образовательная коллекция "Знайка"  " ИЗО. Репродукции"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</si>
  <si>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Пособие включает следующие темы:
1. А. Рублев «Троица» (1411год или 1425-1427)2. А. А. Иванов « Явление Христа народу» ( 1837-1857)3. А. А. Куинджи «Берёзовая роща» (1879)4. А. К. Саврасов «Грачи прилетели» (1871)5. В. Г. Перов « Охотники на привале» (1871)6. В. М. Васнецов « Аленушка» (1881)7. В. М. Васнецов « Богатыри» (1881-1898)8. В. М. Васнецов « Иван-царевич на сером волке» (1889)9. И.И. Левитан «Золотая осень» (1895)10. И.И. Шишкин «На севере диком…» (1891)11. И.И. Шишкин «Первый снег» (1875)12. И.И. Шишкин «Рожь» (1878)13. И.И. Шишкин «Ручей в лесу» (1870)14. И.И. Шишкин, К.А. Савицкий «Утро в сосновом лесу(1889)15. И.К,</t>
  </si>
  <si>
    <t>https://www.myqnapcloud.com/smartshare/722e1849n2opo62q80yv66x3_d925i8i8kkl42p211uuuz8a3923f7fh5</t>
  </si>
  <si>
    <t>SC160-ЭЛ</t>
  </si>
  <si>
    <t>Учебно-образовательная коллекция "Знайка" " ИЗО. Репродукции" Электронная версия</t>
  </si>
  <si>
    <t>SC161-КВ</t>
  </si>
  <si>
    <r>
      <rPr>
        <sz val="12"/>
        <rFont val="Times New Roman"/>
        <family val="1"/>
        <charset val="204"/>
      </rPr>
      <t>Учебно-образовательная коллекция "Знайка" «Физика 7-9 класс». 
USB-накопитель. Коробочная версия.</t>
    </r>
    <r>
      <rPr>
        <b/>
        <sz val="16"/>
        <rFont val="Times New Roman"/>
        <family val="1"/>
        <charset val="204"/>
      </rPr>
      <t xml:space="preserve"> НЕ ДЛЯ ПРОДАЖИ!!!</t>
    </r>
  </si>
  <si>
    <t>Уровень образования: средний
Интерактивные задания: Нет
Состав:
1. Агрегатные состояния вещества
2. Вес воздуха. Атмосферное давление
3. Взаимное притяжение и отталкивание молекул
4. Давление газа и жидкости
5. Диффузия
6. Инерция
7. Механическая работа
8. Механическое движение
9. Плотность вещества
10. Поршневой и жидкостный насос
11. Потенциальная и кинетическая энергия
12. Равенство работ при использованиии простейших Механизмов
13. Рычаг момент силы
14. Сила трения
15. Сила тяжести. Вес тела
16. Сила упругости. Закон Гука
17. Сила. Сложение сил
18. Скорость. Единицы скорости. Расчет пути 
19. Строение вещества. Молекулы
20. Физические велечины и их измерение
21. Волны. Продольные и поперечные волны
22. Вынужденные колебания
23. Гармонические колебания
24. Закон всемирного тяготения
25. Закон Ньютона
26. Звуковые волны. Эхо. Интерференция звука
27. Звуковые колебания
28. Импульс тела. Закон сохраниния импульса
29. Индукция магнитного поля
30. Магнитное поле
31. Магнитный поток
32. Материальная точка. Координаты движущегося тела
33. Обнаружение магнитного поля по его действию на электрический ток
34. Прямолинейное и криволинейное движение
35. Радиоактивность
36. Свободные колебания
37. Состав атомного ядра
38. Ускорение
39. Электромагнитные волны
40. Энергия связи</t>
  </si>
  <si>
    <t>https://www.myqnapcloud.com/smartshare/722e1849n2opo62q80yv66x3_1169e8300j8421o9qt316w1x59543415</t>
  </si>
  <si>
    <t>SC161-ЭЛ</t>
  </si>
  <si>
    <r>
      <rPr>
        <sz val="12"/>
        <rFont val="Times New Roman"/>
        <family val="1"/>
        <charset val="204"/>
      </rPr>
      <t xml:space="preserve">Учебно-образовательная коллекция "Знайка"  «Физика 7-9 класс». 
Электронная версия. </t>
    </r>
    <r>
      <rPr>
        <b/>
        <sz val="16"/>
        <rFont val="Times New Roman"/>
        <family val="1"/>
        <charset val="204"/>
      </rPr>
      <t>НЕ ДЛЯ ПРОДАЖИ!!!</t>
    </r>
  </si>
  <si>
    <t>SC162-КВ</t>
  </si>
  <si>
    <r>
      <rPr>
        <sz val="12"/>
        <rFont val="Times New Roman"/>
        <family val="1"/>
        <charset val="204"/>
      </rPr>
      <t xml:space="preserve">Учебно-образовательная коллекция "Знайка"  «Физика 9-11 класс». 
USB-накопитель. Коробочная версия </t>
    </r>
    <r>
      <rPr>
        <b/>
        <sz val="16"/>
        <rFont val="Times New Roman"/>
        <family val="1"/>
        <charset val="204"/>
      </rPr>
      <t>НЕ ДЛЯ ПРОДАЖИ!!!</t>
    </r>
  </si>
  <si>
    <t xml:space="preserve">Уровень образования: средний, старший
Интерактивные задания: Нет
Состав: 
1. Волны. Продольные и поперечные волны
2. Вынужденные колебания. Резонанс
3. Гармонические колебания
4. Закон всемирного тяготения
5. Законы ньютона
6. Звуковые волны. Эхо. Интерференция звука
7. Звуковые колебания
8. Имульс тела. Закон сохранения импульса
9. Индукция магнитного поля
10. Магнитное поле
11. Магнитный поток
12. Материальная точка. Координаты движущегося тела
13. Обнаружение магнитного поля по его действию на электрический ток
14. Прямолинейное и криволинейное движение
15. Радиоактивность
16. Свободные колебания
17. Состав атомного ядра
18. Ускорение
19. Электромагнитные волны
20. Энергия связи
21. Внутренняя энергия
22. Законы термодинамики
23. Работа газа
24. Энергетика и энергетические ресурсы
25. Электричиские заряды
26. Диэлектрики в электрическом поле
27. Постоянный электрический ток 
28. Магнетики
29. Электроизмерительные приборы
30. Магнитное поле тока
</t>
  </si>
  <si>
    <t>https://www.myqnapcloud.com/smartshare/722e1849n2opo62q80yv66x3_417497714jl526s80u061080510e8i93</t>
  </si>
  <si>
    <t>SC162-ЭЛ</t>
  </si>
  <si>
    <r>
      <rPr>
        <sz val="12"/>
        <rFont val="Times New Roman"/>
        <family val="1"/>
        <charset val="204"/>
      </rPr>
      <t xml:space="preserve">Учебно-образовательная коллекция "Знайка" «Физика 9-11 класс». 
Электронная версия </t>
    </r>
    <r>
      <rPr>
        <b/>
        <sz val="16"/>
        <rFont val="Times New Roman"/>
        <family val="1"/>
        <charset val="204"/>
      </rPr>
      <t>НЕ ДЛЯ ПРОДАЖИ!!!</t>
    </r>
  </si>
  <si>
    <t>SC163-КВ</t>
  </si>
  <si>
    <t>Учебно-образовательная коллекция "Знайка"  «Химия. Высокомолекулярные вещества. Полимеры».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</si>
  <si>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Пособие включает следующие темы:
1) Аминокислоты     2) Виды пластмассы     3) Волокна     4) Генетическая связь органических веществ     5) Классификация и функции белков     6) Классификация полимеров и полимерных материалов     7) Крахмал. Целлюлоза     8) Новые полимерные материалы     9) Нуклеиновые кислоты     10) Получение изделий из термоактивных полимеров     11) Получение изделий из термопластичных полимеров     12) Свойства полимеров     13) Состав,строение и структура полимеров     14) Структура белков     15) Углеводы     16) Эластомеры. Каучук</t>
  </si>
  <si>
    <t>https://www.myqnapcloud.com/smartshare/722e1849n2opo62q80yv66x3_53325k41737p2oq111778z6z48ff72i4</t>
  </si>
  <si>
    <t>SC163-ЭЛ</t>
  </si>
  <si>
    <t>Учебно-образовательная коллекция "Знайка"  «Химия. Высокомолекулярные вещества. Полимеры». 
Электронная версия</t>
  </si>
  <si>
    <t>SC164-КВ</t>
  </si>
  <si>
    <t>Учебно-образовательная коллекция "Знайка"  «Химия. Природные источники углеводородов».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</si>
  <si>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Интерактивные задания есть
Пособие включает следующие темы:
Автоклав для гидрирования жиров,Кокссование угля,Крекинг нефтепродуктов,Мыла. Синтетическое моющие средства,Перегнока нефти, Переработка каменного угля,Получение ацетилена из метана,Получение карбоновых кислот из парафина,Получение формальдегида окислением метана,Природный и попутный газ,Продукты переработки нефти, Производство этанола прямой гидратацией этилена,</t>
  </si>
  <si>
    <t>https://www.myqnapcloud.com/smartshare/722e1849n2opo62q80yv66x3_ccei326il43m23s60u3xyz1y29fchd99</t>
  </si>
  <si>
    <t>SC164-ЭЛ</t>
  </si>
  <si>
    <t>Учебно-образовательная коллекция "Знайка"  «Химия. Природные источники углеводородов».
Электронная версия</t>
  </si>
  <si>
    <t>SC165-КВ</t>
  </si>
  <si>
    <t>Учебно-образовательная коллекция "Знайка"  «Химия. Реакции органических веществ».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</si>
  <si>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Интерактивные задания есть
Органические реакции,Важнейшие виды органических химических реакций,Виды химической реакций 1,Виды химической реакций 1-1,Виды химической реакций 2,Виды химической реакций 2-1,Виды химической реакций 3,Виды химической реакций 3-1,Механизмы химических реакций. Ионные реакции ( в 2 частях),Механизмы химических реакций. Радикальные гомологические реакции ( в 2 частях),Молекулярность и порядок реакций ( в 2 частях),Правила ориентации в бензольном кольце ( в 2 частях),Реагенты, Определяющие механизмы органических реакций,Типы химических реакций по числу и составу реагирующих веществ ( в 2 частях),Классификация и номенклатура орг соединений,Виды пространственной изомерии органических  соединений ( в 2 частях),Виды структурной изомерии органических  соединений ( в 2 частях),Генетическая связь орг соединений,Заместительная номенклатура орг соединений (женевская) ( в 2 частях),Классификация азотосодержащих органических соединений,Классификация и номенклатура углеводородов,Классификация и применение галогеносодержащих  орг соединений 1,Слайд  11  (2),Классификация кислородсодержащих производных углеводородов (в 2 частях),</t>
  </si>
  <si>
    <t>https://www.myqnapcloud.com/smartshare/722e1849n2opo62q80yv66x3_ae3072i55kop268pqssy31375bffefjf</t>
  </si>
  <si>
    <t>SC165-ЭЛ</t>
  </si>
  <si>
    <t>Учебно-образовательная коллекция "Знайка"  «Химия. Реакции органических веществ».
Электронная версия</t>
  </si>
  <si>
    <t>SC166-КВ</t>
  </si>
  <si>
    <t>Учебно-образовательная коллекция "Знайка" «Химия. Строение неорганических веществ».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</si>
  <si>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Пособие включает следующие темы:
1) Атомные радиусы элементов 1-4 периодов     2) Валентность и степень окисления     3) Валентные углы в молекулах     4) Виды кристаллов     5) Водородная связь     6) Донорно-акцепторная связь     7) Ионная связь     8) Исторические модели строения атома     9) Ковалентная связь     10) Металлическая связь     11) Модели строения веществ     12) Относительная электроотрицательность элементов     13) Соотношение видов связи     14) Степени окисления элементов     15) Строение атома     16) Электронное строение атомов элементов II периода     17) Изменение форм и пространственной ориентации орбиталей. Часть 1     18) Изменение форм и пространственной ориентации орбиталей. Часть 2     19) Объяснения валентных углов в соединениях с помощью гибридных связей   20) Пространственная ориентация гибридных орбиталей. Часть 1     21) Пространственная ориентация гибридных орбиталей. Часть 2     22) Сравнительная таблица форм электронных орбиталей     23) Схемы перекрывания s p d орбиталей     24) Формы s p d орбиталей</t>
  </si>
  <si>
    <t>https://www.myqnapcloud.com/smartshare/722e1849n2opo62q80yv66x3_5784e99388p523r0q3s7u68bce35556k</t>
  </si>
  <si>
    <t>SC166-ЭЛ</t>
  </si>
  <si>
    <t>Учебно-образовательная коллекция "Знайка"  «Химия. Строение неорганических веществ». 
Электронная версия</t>
  </si>
  <si>
    <t>SC167-КВ</t>
  </si>
  <si>
    <t>Учебно-образовательная коллекция "Знайка" «Химия. Строение органических веществ».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</si>
  <si>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Пособие включает следующие темы:
1) Заместители 1 и 2 рода     2) Изомерия алканов     3) Изомерия алкенов     4) Изомерия аренов     5) Карбоновые кислоты     6) Строение алканов. Часть 1     7) Строение алканов. Часть 2     8) Строение алкенов. Часть 1     9) Строение алкенов. Часть 2     10) Строение алкинов. Часть 1     11) Строение алкинов. Часть 2     12) Строение альдегидов и кетонов     13) Строение аминов     14) Строение анилина. Часть 1     15) Строение анилина. Часть 2     16) Строение атома углерода. Часть 1     17) Строение атома углерода. Часть 2     18) Строение бензола     19) Строение молекул органических веществ. Часть 1    20) Строение молекул органических веществ. Часть 2     21) Строение спиртов     22) Строение фенола</t>
  </si>
  <si>
    <t>https://www.myqnapcloud.com/smartshare/722e1849n2opo62q80yv66x3_93g0434ji5l12pptr28502y9bb3b9124</t>
  </si>
  <si>
    <t>SC167-ЭЛ</t>
  </si>
  <si>
    <t>Учебно-образовательная коллекция "Знайка"  «Химия. Строение органических веществ».
Электронная версия</t>
  </si>
  <si>
    <t>SC168-КВ</t>
  </si>
  <si>
    <t>Учебно-образовательная коллекция "Знайка"  «Химия. Химические реакции».
USB-накопитель. Коробочная версия</t>
  </si>
  <si>
    <t>https://www.myqnapcloud.com/smartshare/722e1849n2opo62q80yv66x3_959gg48k68602225qust176z15405igf</t>
  </si>
  <si>
    <t>SC168-ЭЛ</t>
  </si>
  <si>
    <t>Учебно-образовательная коллекция "Знайка"  «Химия. Химические реакции».
Электронная версия</t>
  </si>
  <si>
    <t>SC169-КВ</t>
  </si>
  <si>
    <r>
      <rPr>
        <sz val="12"/>
        <rFont val="Times New Roman"/>
        <family val="1"/>
        <charset val="204"/>
      </rPr>
      <t xml:space="preserve">Учебно-образовательная коллекция "Знайка"  «Химия 7-11 классы».
USB-накопитель. Коробочная версия. </t>
    </r>
    <r>
      <rPr>
        <b/>
        <sz val="16"/>
        <rFont val="Times New Roman"/>
        <family val="1"/>
        <charset val="204"/>
      </rPr>
      <t>НЕ ДЛЯ ПРОДАЖИ!!!</t>
    </r>
  </si>
  <si>
    <t xml:space="preserve">Уровень образования: средний, старший ,
Интерактивные задания: Есть,
Состав: ,
7 класс,
Исторические модели строения атома,
Распространитель химических элементов,
Форма существования химических элементов,
Вещества молекулярного и немолекулярного строения,
Структурные изменения веществ,
Способы разделения смесей,
Химические знаки и формулы,
Составление формул по валентности,
Моль- единица количества вещества,
Физические величины выражения вещества,
Признаки и условаия течения химических реакций,
Типы химических реакций,
Воздух. Кислород,горение,
Строение пламени ,
Составление формул солей ,
Генетическая связь классов неорг веществ,
8-9 класс,
Важнейшие кислоты и их соли, 
Валентность ,
Воздух, кислород горение,
Генетическая связь важнейших классов,
Зависимость скорости реакции,
Классификация кислот,
Классификация оксидов,
Классификация оснований,
Образование ковалентной и ионной ,
Обратимые реакции,
Окраска индикаторов в различных средах,
Относительная атомная и молекулярная массы,
Реакции обмена в водных растворах,
Реакции обмена в водных растворах,
Степень окисления ,
Строение атома, изотопы,
Типы кристаллических решеток,
Типы химических реакций,
Электролитическая диссоциация,
Электронные слои атомов элементов,
10-11 класс,
Аллотропия углерода,
Бензол,
Взаимное влияние атомов и групп в молекуле,
Вода-необычное вещество,
Генетичекая связь различных классов углеводорода,
Гибридизация атомных орбиталей,
Жиры классификация и свойства оксидов,
Кривые растовримости некоторых солей в воде,
Моносахариды,
Окраска плмаени,
Полисахариды,
Применение алкенов,
Производство аммиака,
Производство серной кислоты ,
Пространственная изомерия,
Расположение электронов по орбиталям в атомах первых 20-и элементов,
Форма электромагнитных облаков и последоват заполнения подуровней электронами,
Химическая связь в орг соединениях,
Электрохимические производства
</t>
  </si>
  <si>
    <t>https://www.myqnapcloud.com/smartshare/722e1849n2opo62q80yv66x3_c755j552kn2o2n631tw28509bz5fhe41</t>
  </si>
  <si>
    <t>SC169-ЭЛ</t>
  </si>
  <si>
    <r>
      <rPr>
        <sz val="12"/>
        <rFont val="Times New Roman"/>
        <family val="1"/>
        <charset val="204"/>
      </rPr>
      <t xml:space="preserve">Учебно-образовательная коллекция "Знайка"  «Химия 7-11 классы».
Электронная версия </t>
    </r>
    <r>
      <rPr>
        <b/>
        <sz val="16"/>
        <rFont val="Times New Roman"/>
        <family val="1"/>
        <charset val="204"/>
      </rPr>
      <t>НЕ ДЛЯ ПРОДАЖИ!!!</t>
    </r>
  </si>
  <si>
    <t>Уровень образования: средний, старший ,
Интерактивные задания: Есть,
Состав: ,
7 класс,
Исторические модели строения атома,
Распространитель химических элементов,
Форма существования химических элементов,
Вещества молекулярного и немолекулярного строения,
Структурные изменения веществ,
Способы разделения смесей,
Химические знаки и формулы,
Составление формул по валентности,
Моль- единица количества вещества,
Физические величины выражения вещества,
Признаки и условаия течения химических реакций,
Типы химических реакций,
Воздух. Кислород,горение,
Строение пламени ,
Составление формул солей ,
Генетическая связь классов неорг веществ,
8-9 класс,
Важнейшие кислоты и их соли, 
Валентность ,
Воздух, кислород горение,
Генетическая связь важнейших классов,
Зависимость скорости реакции,
Классификация кислот,
Классификация оксидов,
Классификация оснований,
Образование ковалентной и ионной ,
Обратимые реакции,
Окраска индикаторов в различных средах,
Относительная атомная и молекулярная массы,
Реакции обмена в водных растворах,
Реакции обмена в водных растворах,
Степень окисления ,
Строение атома, изотопы,
Типы кристаллических решеток,
Типы химических реакций,
Электролитическая диссоциация,
Электронные слои атомов элементов,
10-11 класс,
Аллотропия углерода,
Бензол,
Взаимное влияние атомов и групп в молекуле,
Вода-необычное вещество,
Генетичекая связь различных классов углеводорода,
Гибридизация атомных орбиталей,
Жиры классификация и свойства оксидов,
Кривые растовримости некоторых солей в воде,
Моносахариды,
Окраска плмаени,
Полисахариды,
Применение алкенов,
Производство аммиака,
Производство серной кислоты ,
Пространственная изомерия,
Расположение электронов по орбиталям в атомах первых 20-и элементов,
Форма электромагнитных облаков и последоват заполнения подуровней электронами,
Химическая связь в орг соединениях,
Электрохимические производства,</t>
  </si>
  <si>
    <t>SC170-КВ</t>
  </si>
  <si>
    <t>Учебно-образовательная коллекция "Знайка"  «История. Обществознание и экономика. Правоведение».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</si>
  <si>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Пособие включает следующие темы:
Обществознание 8-9 класс1) Духовная культура     2) Политика и право    3) Социализация человека     4) Социальная сфера     5) Социальный прогресс    6) Человек, природа, общество     7) Экономика
Обществознание 10-11 класс1) Взаимодействие людей в обществе     2) Внутренний мир и социализация человека     3) Культура и духовная жизнь     4) Политическая жизнь общества     5) Политическая система общества    6) Право     7) Развитие общества     8) Рыночная экономика     9) Социальная система общества     10) Человек познает мир     11) Человек природа общество
Экономика 10-11 класс1) Банковская система     2) Бухгалтерский учет     3) Виды налогов и сборов     4) Виды рынков     5) Виды собственности      6) Виды налогов и сборов     7) Государственный бюджет     8) Государственный долг     9) Монополия     10) Ограниченность экономических ресурсов     11) Организационно-правовые формы предприятий     12) Потребности человека     13) Предложение     14) Роль государства в экономике     15) Рынок труда     16) Рыночное равновесие      17) Совершенная конкуренция     18) Спрос     19) Типы экономических систем     20) Факторы производства     21) Финансовая система Российской Федерации     22) Фирма и её цели     23) Функции денег     24) Экономический рост25) Экономические циклы
Избирательное право1) Активное и пассивное избирательное право     2) Выборы в Российской Федерации     3) Избирательное право. Источники избирательного права     4) Избирательные органы     5) Избирательные системы    6) Избирательный процесс     7) Права избирателей     8) Принципы избирательного права     9) Референдум. Порядок проведения референдума     10) Референдум.
Конституционное право1) Государственные символы РФ     2) Гражданство РФ     3) Законодательная, исполнительная и судебная власть в РФ     4) Конституционное право     5) Конституционные обязанности гражданина РФ     6) Конституция РФ     7) Местное самоуправление в РФ     8) Органы государственной власти РФ     9) Основы конституционного строя     10) Права и свободы человека и гражданина     11) Правительство РФ     12) Президент РФ     13) Судебная власть РФ     14) Федеральное Собрание РФ     15) Федеративное устройство 
Теория права1) Источники (формы) права2) Конституция РФ и другие нормативные акты3) Нормативно-правовые акты4) Основные виды правовых норм5) Правовая культура6) Правовое регулирование7) Правовые системы современности8) Правонарушения9) Правоотношения10) Правотворческий процесс и его стадии11) Система</t>
  </si>
  <si>
    <t>https://www.myqnapcloud.com/smartshare/722e1849n2opo62q80yv66x3_6255ikll17k32pt2qt6907172af73f30</t>
  </si>
  <si>
    <t>SC170-ЭЛ</t>
  </si>
  <si>
    <t>Учебно-образовательная коллекция "Знайка"  «История. Обществознание и экономика. Правоведение».
Электронная версия</t>
  </si>
  <si>
    <t>SC171-КВ</t>
  </si>
  <si>
    <t>Учебно-образовательная коллекция "Знайка"  «ИЗО. Живопись. Архитектура».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</si>
  <si>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Пособие включает следующие темы:
Живопись1) Авангард     2) Импрессионизм     3) Классицизм      4) Модернизм    5) Реализм      6) Романтизм     7) Символизм     8) Соцреализм     9) Передвижники      10) Мир искусства
Архитектура1) 7 чудес света Древнего мира     2) Античный мир     3) Архитектура Азии, Америки и Востока     4) Готика     5) Классицизм     6) Модерн     7) Романский стиль     8) Мусульманская архитектура     9) Архитектура стран Азии и Востока     10) Архитектура в современном мире,</t>
  </si>
  <si>
    <t>https://www.myqnapcloud.com/smartshare/722e1849n2opo62q80yv66x3_46h65739003226s5quw605bcz3c00119</t>
  </si>
  <si>
    <t>SC171-ЭЛ</t>
  </si>
  <si>
    <t>Учебно-образовательная коллекция "Знайка"  «ИЗО. Живопись. Архитектура».
Электронная версия</t>
  </si>
  <si>
    <t>SC172-КВ</t>
  </si>
  <si>
    <t>Учебно-образовательная коллекция "Знайка"  «ИЗО. Начальная школа».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</si>
  <si>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Пособие включает следующие темы:
1 класс1) А.А. Пластов «Летом»     2) А.И. Куинджи Этюд к картине «Радуга»     3) А.К. Саврасов «Грачи прилетели»     4) В.Д. Поленов «Золотая осень»     5) В.М. Васнецов «Иван-царевич на Сером волке»     6) З.Е. Серебрякова «На кухне. Портрет Кати»     7) И.И. Левитан. Цветущие яблони     8) И.И. Шишкин «Зима в лесу (Иней)»     9) И.Ф. Хруцкий «Цветы и плоды»     10) М.А. Врубель «Царевна-Лебедь»
2 класс1) А.И. Куинджи «Ночь на Днепре»     2) В.И. Суриков Портрет Ольги Васильевны Суриковой в детстве     3) И.Е. Репин «Осенний букет»     4) И.И. Левитан «Март»    5) И.И. Шишкин «Дождь в дубовом лесу»     6) И.И. Шишкин «Дубовая роща»     7) И.Э. Грабарь «Хризантемы»     8) К.А. Коровин «Париж»     9) Рембрандт «Возвращение блудного сына»     10) Ф.В. Сычков «Автопортрет»
3-4 класс1) А.Д. Кившенко «Жнитво»     2) А.И. Куинджи «Берёзовая роща»     3) А.П. Боголюбов «Бой парохода «Веста»     4) Б.М. Кустодиев «Масленица»     5) В.А. Серов «Девочка с персиками»     6) В.Г. Перов «Охотники на привале»     7) В.И. Суриков Переход Суворова через Альпы  8) В.М. Васнецов «Ковёр-самолёт»     9) К.И. Маковский «За чаем»     10) Н.Н. Дубовской "Лесная река"</t>
  </si>
  <si>
    <t>SC172-ЭЛ</t>
  </si>
  <si>
    <t>Учебно-образовательная коллекция "Знайка"  «ИЗО. Начальная школа».
Электронная версия</t>
  </si>
  <si>
    <t>SC173-КВ</t>
  </si>
  <si>
    <t>Учебно-образовательная коллекция "Знайка"  «Математика. Начало анализа».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</si>
  <si>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Пособие включает следующие темы:
1) Графическое решение уравнений. Часть 1     2) Графическое решение уравнений. Часть 2     3) Иррациональные уравнения. Часть 1     4) Иррациональные уравнения. Часть 2     5) Иррациональные уравнения. Часть 3     6) Иррациональные уравнения. Часть 4     7) Логарифмические уравнения. Часть 1     8) Логарифмические уравнения. Часть 2     9) Методы решения уравнений. Часть 1     10) Методы решения уравнений. Часть 2     11) Методы решения уравнений. Часть 3     12) Методы решения уравнений. Часть 4     13) Показательные уравнения. Часть 1     14) Показательные уравнения. Часть 2     15) Решение тригонометрических уравнений. Часть 1     16) Решение тригонометрических уравнений. Часть 2     17) Решение тригонометрических уравнений. Часть 3     18) Решение тригонометрических уравнений. Часть 4     19) Тригонометрические уравнения. Часть 1     20) Тригонометрические уравнения. Часть 221)Дифференциальные уравнения первого порядка.; 22) Экстремумы функций: максимумы и минимумы.</t>
  </si>
  <si>
    <t>https://www.myqnapcloud.com/smartshare/722e1849n2opo62q80yv66x3_3124f85h0549213qq7sw93989e64g2f5</t>
  </si>
  <si>
    <t>SC173-ЭЛ</t>
  </si>
  <si>
    <t>Учебно-образовательная коллекция "Знайка  «Математика. Начало анализа».
Электронная версия</t>
  </si>
  <si>
    <t>SC174-КВ</t>
  </si>
  <si>
    <t>Учебно-образовательная коллекция "Знайка"  «НВП. Стрелковое оружие России».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</si>
  <si>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Пособие включает следующие темы:
1) Автомат Калашникова     2) АГС – 17 Пламя     3) Пистолет Макарова     4) Пистолет Тульский Токарев     5) Пулемет Калашникова    6) Ручной противотанковый гранатомет РПГ-7     7) Ручные осколочные гранаты     8) Снайперская винтовка Драгунова     9) Устройство малокалиберной винтовки. Часть 1     10) Устройство малокалиберной винтовки. Часть 2     11) Изготовка к стрельбе из автомата. Часть 1     12) Изготовка к стрельбе из автомата. Часть 2     13) Основы и правила стрельбы из стрелкового оружия. Часть 1     14) Основы и правила стрельбы из стрелкового оружия. Часть 2</t>
  </si>
  <si>
    <t>https://www.myqnapcloud.com/smartshare/722e1849n2opo62q80yv66x3_a58eii76m0kn2n53qvtx16a5a8f631fk</t>
  </si>
  <si>
    <t>SC174-ЭЛ</t>
  </si>
  <si>
    <t>Учебно-образовательная коллекция "Знайка"  «НВП. Стрелковое оружие России».
Электронная версия</t>
  </si>
  <si>
    <t>SC175-КВ</t>
  </si>
  <si>
    <t>Учебно-образовательная коллекция "Знайка"  «Начало химии. Периодическая система элементов Д.И. Менделеева».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</si>
  <si>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Пособие включает следующие темы:
1) Периодическая система Менделеева     2) Взаимосвязь круговоротов Кислорода и Углерода     3) Водород     4) Зависимость свойств веществ от вида химической связи     5) Кислотно-основные свойства оксидов     6) Распространенность элементов на земле     7) Растворимость солей и оснований в воде     8) Растворимость солей, кислот оснований в воде     9) Содержание химических элементов в природе и организме человека     10) Структурные единицы атома     11) Элементы образующие простые вещества</t>
  </si>
  <si>
    <t>https://www.myqnapcloud.com/smartshare/722e1849n2opo62q80yv66x3_d4dh4i71nloq21p216s06vzz2508g31j</t>
  </si>
  <si>
    <t>SC175-ЭЛ</t>
  </si>
  <si>
    <t>Учебно-образовательная коллекция "Знайка"  Начало химии. Периодическая система элементов Д.И. Менделеева».
Электронная версия</t>
  </si>
  <si>
    <t>SC177-КВ</t>
  </si>
  <si>
    <t>Учебно-образовательная коллекция "Знайка" Физика атомного ядра.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</si>
  <si>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Пособие включает следующие темы:
Атомное ядро.Дозиметрия .Допустимые и опасные дозы облучения .Методы регистрации частиц.Радиоактивность .Свойство ионизирующих излучений.Фундаментальные взаимодействия.Эволюция вселенной.Ядерная энергетика.Ядерные реакции.</t>
  </si>
  <si>
    <t>https://www.myqnapcloud.com/smartshare/722e1849n2opo62q80yv66x3_78cg79j06m3n22211ws59271z8747ij1</t>
  </si>
  <si>
    <t>SC177-ЭЛ</t>
  </si>
  <si>
    <t>Учебно-образовательная коллекция "Знайка"  Физика атомного ядра. Электронная версия</t>
  </si>
  <si>
    <t>SC178-КВ</t>
  </si>
  <si>
    <t>Учебно-образовательная коллекция "Знайка" «Русский язык. 5 класс»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</si>
  <si>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Задания есть
изложения есть
диктанты  есть
Пособие включает следующие темы:
1. Непроверяемые и проверяемые гласные корне слова2. Разделительный ь и ъ3. Виды предложений по цели высказывания 4. Члены предложения 5. Тире между подлежащими и сказуемым6. Знаки препинания в простом предложении( в 11-ти частях)7. Знаки препинания при обращении ( в 2 частях)8. Фонетика (в 2 частях)9. Правописание приставок10. Гласные и согласные в приставках11. чередующиеся гласные в «о» или «a», «и» или «е»  в корне слова12. Буквы ы -и после ц13. Понятие об имени существительном14. Три склонения имён существительных15. Падежные окончания им. Сущ. 16. Разносклоняемые существительные 17. Морфологический разбор имени сущ (в двух частях)18. Понятие об имени прилагательном19. Безударные гласные в именах прилагательных20. Буквы е-и в корнях с чередованием21. Спряжение глаголов22. Безударные личные окончания глаголов ( в 2 частях)23. Основа слова 24. Диктант. 24. Изложение</t>
  </si>
  <si>
    <t>https://www.myqnapcloud.com/smartshare/722e1849n2opo62q80yv66x3_c07539hlij9l231111s22x8y6291702f</t>
  </si>
  <si>
    <t>SC178-ЭЛ</t>
  </si>
  <si>
    <t>Учебно-образовательная коллекция "Знайка" «Русский язык. 5 класс» Электронная версия</t>
  </si>
  <si>
    <t>SC179-КВ</t>
  </si>
  <si>
    <t>Учебно-образовательная коллекция "Знайка" "Физика. Механика"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</si>
  <si>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Пособие включает следующие темы:
1) Методы физических исследований2) Измерение расстояния и времени3) Кинематика прямолинейного движения4) Относительность движения5) Первый закон Ньютона6) Второй закон Ньютона7) Третий закон Ньютона8) Упругие деформации вес, невесомость9) Сила всемирного тяготения10) Сила трения11) Искусственные спутники Земли12) Динамика вращательного движения13) Динамика вращательного движенияРаздел «Интерактивные задания»1) Методы физических исследований2) Измерение расстояний и времени3) Относительность движения4) Третий закон Ньютона5) Сила трения</t>
  </si>
  <si>
    <t>https://www.myqnapcloud.com/smartshare/722e1849n2opo62q80yv66x3_0d47ik6m513n262r144x8ay1czf554hf</t>
  </si>
  <si>
    <t>SC179-ЭЛ</t>
  </si>
  <si>
    <t>Учебно-образовательная коллекция "Знайка"  "Физика. Механика"Электронная версия</t>
  </si>
  <si>
    <t>SC180-КВ</t>
  </si>
  <si>
    <t>Учебно-образовательная коллекция "Знайка"  " Финансовая  грамотность" USB-накопитель. Коробочная версия</t>
  </si>
  <si>
    <t>Электронное учебное пособие  обеспечивает реализацию образовательной программы для  школьников
Пособие имеет: бесплатную методическую и техническую поддержку по телефону и электронной почте
Пособие включает следующие темы:
1-3 класс1. Защита денег от подделок2. Какие деньги были раньше в России и мире 3. Современные деньги России и других стран 4. Что такое деньги и откуда они взялись
Финграмотность 4 класс Доходы в семье1. Как планировать семейный бюджет2. На что семья тратит деньги3. Откуда в семье берутся деньги4. Подсчитаем все доходы семьи5. Правила составления семейного бюджета6. Учимся составлять семейный бюджет 7.  Финансовый словарик8. Подсчитаем все расходы семьи.Как появились деньги и какими они бывают1. Банки, Банкоматы и банковские карты2. Безналичные деньги платежи3. История Российских денег4. Как появились деньги5. Как я умею пользоваться деньгами6. Какие бывают деньги7. Проверим, что мы узнали о том, как изменялись деньги8. Что такое валюта
Финграмотность 5-7 класс Как появились деньги и какими они бывают1. Банки, Банкоматы и банковские карты2. Безналичные деньги платежи3. История Российских денег4. Как появились деньги5. Как я умею пользоваться деньгами6. Какие бывают деньги7. Проверим, что мы узнали о том, как изменялись деньги8. Что такое валюта.Риски потери денег и имущества1. Еще раз о финансовых взаимоотношениях человека2. Налоги, от которых не скрыться ( в 3 частях)3. Социальные пособия ( в 5 частях)Услуги финансовых организаций1. Валюта в современном мире ( в 2 частях)2. Еще раз об услугах финорганизаций3. Как накопить, чтобы купить ( в 5 частях)4. Собственный бизнес (в 4 частях)Финансовый словарь 1. Слова2. Трудные слова, которые стоит запомнить (в 2 частях)
Финграмотность 8-9 класс Риски в мире денег1. Какие бывают финансовые риски2. особенные жизненные ситуации(в 2 частях)3. Чем поможет страхование4. Что такое финансовые пирамиды8. Финансовые риски и стратегии инвестирования9. Что такое ценные бумаги и какими они бывают10. Граждане на рынке ценных бумаг11. Зачем нужны паевые инвестиционные фонды12. Что такое налоги?13. Виды налогов,уплачиваемых физ. Лицами в России14. Налоговые вычеты, или как вернуть налоги в семейный бюджет15. Страховой рынок России: коротко о главном16. Страхование имущества: Как защитить нажитое состояние17. Здоровье и жизнь — высшие блага: Поговорим о личном страховании.Семья и финансовые организации1. Как создать свое дело2. Можно ли выиграть, размещая сбережения в валюте3. Польза и риски банковских карт4. Что такое банк5.  Что такое бизнес6.  Что такое валютный рынок и как он устроен
Финграмотность 10-11 класс 1. Управление личными финансами и выбор банка2. Как сберечь накопления с помощью депозитов3. проценты по вкладу: большие и маленькие4. Банки и золото: как сохранить сбережения в драгоценных металлах5. Кредит: Зачем он нужен и где его получить6. Какой кредит выбрать и какие условия кредитования Предпочесть 7. Как управлять деньгами с помощью банковской карты</t>
  </si>
  <si>
    <t>https://www.myqnapcloud.com/smartshare/722e1849n2opo62q80yv66x3_684684i2i0512o5uq2v1u5xy0a6f63h1</t>
  </si>
  <si>
    <t>SC180-ЭЛ</t>
  </si>
  <si>
    <t>Учебно-образовательная коллекция "Знайка"  " Финансовая  грамотность" Электронная версия</t>
  </si>
  <si>
    <t>SC181-КВ</t>
  </si>
  <si>
    <t xml:space="preserve">Учебно-образовательная коллекция "Знайка"  «Химия. Белки и нуклеиновые кислоты»
USB-накопитель. Коробочная версия </t>
  </si>
  <si>
    <t xml:space="preserve">Состав:
1)Вторичная структура белка
2)Денатурация белков
3)Нуклеиновые кислоты. Часть 1
4)Нуклеиновые кислоты. Часть 2
5)Первичная структура белка
6)Принцип комплиментарности
7)Третичная структура белка
8)Четвертичная структура белка
</t>
  </si>
  <si>
    <t>https://www.myqnapcloud.com/smartshare/722e1849n2opo62q80yv66x3_c5844jjmnnkm21rr1uwx5w8ya722743k</t>
  </si>
  <si>
    <t>SC181-ЭЛ</t>
  </si>
  <si>
    <t xml:space="preserve">Учебно-образовательная коллекция "Знайка" «Химия. Белки и нуклеиновые кислоты» 
Электронная версия </t>
  </si>
  <si>
    <t>SC182-КВ</t>
  </si>
  <si>
    <t xml:space="preserve">Учебно-образовательная коллекция "Знайка" ПДД дошкольное. USB-накопитель. Коробочная версия </t>
  </si>
  <si>
    <t>Состав: 10 плакатов "Кажется безопасно"</t>
  </si>
  <si>
    <t>https://www.myqnapcloud.com/smartshare/722e1849n2opo62q80yv66x3_9561hgi4m14m2p6807456wx8a3517gig</t>
  </si>
  <si>
    <t>SC182-ЭЛ</t>
  </si>
  <si>
    <t xml:space="preserve">Учебно-образовательная коллекция "Знайка"  ПДД дошкольное. Электронная версия </t>
  </si>
  <si>
    <t>SC183-КВ</t>
  </si>
  <si>
    <t xml:space="preserve">Учебно-образовательная коллекция "Знайка"  ПДД  начальное. USB-накопитель. Коробочная версия </t>
  </si>
  <si>
    <t>Состав:12 плакатов "Правила Дорожного Движения"</t>
  </si>
  <si>
    <t>https://www.myqnapcloud.com/smartshare/722e1849n2opo62q80yv66x3_13ff0hj0nn4m22qp0ssuv0zx3a86hfj4</t>
  </si>
  <si>
    <t>SC183-ЭЛ</t>
  </si>
  <si>
    <t xml:space="preserve">Учебно-образовательная коллекция "Знайка"  ПДД  начальное. Электронная версия </t>
  </si>
  <si>
    <t>SC184-КВ</t>
  </si>
  <si>
    <t xml:space="preserve">Учебно-образовательная коллекция "Знайка"  ПДД средняя школа. USB-накопитель. Коробочная версия </t>
  </si>
  <si>
    <t>https://www.myqnapcloud.com/smartshare/722e1849n2opo62q80yv66x3_8d4ig597ll1727r4q5x3385936a821ej</t>
  </si>
  <si>
    <t>SC184-ЭЛ</t>
  </si>
  <si>
    <t xml:space="preserve">Учебно-образовательная коллекция "Знайка"  ПДД средняя школа. Электронная версия </t>
  </si>
  <si>
    <t>SC185-КВ</t>
  </si>
  <si>
    <t xml:space="preserve">Учебно-образовательная коллекция "Знайка"  Физика 10 класс. USB-накопитель. Коробочная версия </t>
  </si>
  <si>
    <t xml:space="preserve"> Состав: 1) Агрегатные состояния вещества
   2) Динамика свободных колебаний
   3) Диэлектрики и проводники в электростатическом поле
   4) Законы Ньютона
   5) Кинематика вращательного движения
   6) Кинематика колебательного движения
   7) Кристаллические тела
   8) Напряженность электростатического поля
   9) Продольные волны
   10) Работа силы
   11) Сжижение пара при его изометрическом сжатии
   12) Скорость света
   13) Строение атома
   14) Физические величины
   15) Цикл Карно
   16) Шкала температур</t>
  </si>
  <si>
    <t>https://www.myqnapcloud.com/smartshare/722e1849n2opo62q80yv66x3_8g1hik60n6mq200t03tw34z7683gc53k</t>
  </si>
  <si>
    <t>SC185-ЭЛ</t>
  </si>
  <si>
    <t xml:space="preserve">Учебно-образовательная коллекция "Знайка"  Физика 10 класс. Электронная версия </t>
  </si>
  <si>
    <t>SC186-КВ</t>
  </si>
  <si>
    <t xml:space="preserve">Учебно-образовательная коллекция "Знайка"  Физика 11 класс. USB-накопитель. Коробочная версия </t>
  </si>
  <si>
    <t xml:space="preserve"> Состав: 1) Лазеры
   2) Передача и распространение электроэнергии
   3) Планетарная модель атома, опыты Резерфорда
   4) Полупроводники
   5) Полупроводниковый диод
   6) Простейший радиоприемник
   7) Радиолокация
   8) Радиолокация
   9) Рентгеновская трубка
   10) Термо и фоторезисторы
   11) Транзистор
   12) Трансформатор
   13) Цепная ядерная реакция
   14) Электронные лампы
   15) Энергетическая система Атомная электростанция
   16) Ядерный реактор
</t>
  </si>
  <si>
    <t>https://www.myqnapcloud.com/smartshare/722e1849n2opo62q80yv66x3_1691fflk638n2rprq5w3748y662bc021</t>
  </si>
  <si>
    <t>SC186-ЭЛ</t>
  </si>
  <si>
    <t xml:space="preserve">Учебно-образовательная коллекция "Знайка" Физика 11 класс. Электронная версия </t>
  </si>
  <si>
    <t>SC187-КВ</t>
  </si>
  <si>
    <t>Учебно-образовательная коллекция "Знайка" Работа с датами, картами, первоисточниками истории. USB-накопитель. Коробочная версия</t>
  </si>
  <si>
    <t>Состав:     
1. Географические информационные системы (ГИС) в исторических исследованиях     
2. Использование первоисточников в исторических исследованиях     
3. Исторические карты и их использование в археологии и палеографии     
4. Исторические карты - типы, их использование и анализ     
5. Основы работы с датами в истории - календари, эры и периодизация     
6. Первоисточники по истории - типы, хранение и доступность     
7. Использование картографических материалов в исторических исследованиях     
8. Работа с археологическими находками - типы, хранение и анализ     
9. Работа с архивными документами - поиск, анализ и интерпретация     
10. Работа с исторической литературой - типы, анализ и интерпретация     
11. Работа с летописями и хрониками - их анализ и интерпретация     
12. Цифровые архивы и базы данных - использование в исторических исследованиях</t>
  </si>
  <si>
    <t>https://www.myqnapcloud.com/smartshare/722e1849n2opo62q80yv66x3_eb221h54nk6m2q2708xuu17493a06g0j</t>
  </si>
  <si>
    <t>SC187-ЭЛ</t>
  </si>
  <si>
    <t>Учебно-образовательная коллекция "Знайка" Работа с датами, картами, первоисточниками истории. Электронная версия</t>
  </si>
  <si>
    <t>SC188-КВ</t>
  </si>
  <si>
    <t>Учебно-образовательная коллекция "Знайка" Видео-пособие. USB-накопитель. Коробочная версия</t>
  </si>
  <si>
    <t>Состав:  
Модули для младшего звена: Олимпийские игры Древней Греции, Подвижные игры, Оздоровительная гимнастика, Лыжная подготовка, Плавание, Городки, 
Лапта, Бадминтон.  
Модули для среднего звена: Олимпийские игры, современности Гимнастика, Легкая атлетика, Баскетбол и Волейбол, Лыжная подготовка, Плавание, Ритмическая гимнастика, Городки, Лапта, Бадминтон.  
Модули для старшего звена: Олимпийские игры Древней Греции, Олимпийские игры, современности Атлетическая гимнастика, Фитнес, Лыжная подготовка, Волейбол, Баскетбол, Легкая атлетика, Гимнастика.</t>
  </si>
  <si>
    <t>https://www.myqnapcloud.com/smartshare/722e1849n2opo62q80yv66x3_7g28ih44j6242q5808v6x3z0b6f993f8</t>
  </si>
  <si>
    <t>SC188-ЭЛ</t>
  </si>
  <si>
    <t>Учебно-образовательная коллекция "Знайка" Видео-пособие. Электронная версия</t>
  </si>
  <si>
    <t>SC189-КВ</t>
  </si>
  <si>
    <t>Учебно-образовательная коллекция "Знайка" Социально-личностное развитие младшего школьника. USB-накопитель. Коробочная версия</t>
  </si>
  <si>
    <r>
      <rPr>
        <sz val="12"/>
        <color rgb="FFF50057"/>
        <rFont val="Times New Roman"/>
        <family val="1"/>
        <charset val="204"/>
      </rPr>
      <t xml:space="preserve">Тесты: есть Состав: 
</t>
    </r>
    <r>
      <rPr>
        <sz val="12"/>
        <rFont val="Times New Roman"/>
        <family val="1"/>
        <charset val="204"/>
      </rPr>
      <t>В транспорте
Взаимопомощь и поддержка 
Если ты потерялся 
Как вести себя с незнакомцем 
Как правильно спорить 
На приёме у врача 
Работа в команде 
Когда ты один дома 
Личные вещи 
Мобильный телефон 
Общение с людьми других национальностей 
Отношения в семье 
Поведение на детской площадке 
Половое воспитание и безопасность</t>
    </r>
  </si>
  <si>
    <t>https://www.myqnapcloud.com/smartshare/722e1849n2opo62q80yv66x3_64h1905ii36l293rrw022y2ya63b1ej9</t>
  </si>
  <si>
    <t>SC189-ЭЛ</t>
  </si>
  <si>
    <t>Учебно-образовательная коллекция "Знайка" Социально-личностное развитие младшего школьника. Электронная версия</t>
  </si>
  <si>
    <t>SC190-КВ</t>
  </si>
  <si>
    <t>Учебно-образовательная коллекция "Знайка" Формирование основ безопасности у детей. USB-накопитель. Коробочная версия</t>
  </si>
  <si>
    <t xml:space="preserve">Состав:  
1 раздел: Безопасность на дорогах и в транспорте: Как переходить дорогу. Дорожные знаки. Поведение вблизи проезжей части. Правила поведения в автомобиле. Правила пользования велосипедом. Правила пользования общественным транспортом. Правила поведения в общественном транспорте. Правила поведения в метро.  
2 раздел: Безопасность Собственной Жизнедеятельности: В мире опасных предметов. Опасные ситуации дома. Правила пользования электроприборами. Опасные ситуации на детской площадке. Небезопасные зимние забавы. Правила поведения на воде. Общение с незнакомыми людьми. О правилах пожарной безопасности. Правила поведения при пожаре.  
3 раздел: Бережем свое здоровье: Дружим со спортом, делаем зарядку. Чистим зубы. Чистота — залог здоровья. Опасные микробы. Витамины для здоровья. Домашняя аптечка. Правила общения с больным. Врачи — наши друзья.  
4 раздел: Безопасный отдых на природе: Правила поведения на природе. Съедобное и несъедобное. Поведение во время грозы. Правила общения с животными. Опасные насекомые.  
5 раздел: Съедобное и несъедобное: Съедобные и несъедобные грибы. Съедобные и несъедобные ягоды. </t>
  </si>
  <si>
    <t>https://www.myqnapcloud.com/smartshare/722e1849n2opo62q80yv66x3_521g2448n4422o82ru168a866687f220</t>
  </si>
  <si>
    <t>SC190-ЭЛ</t>
  </si>
  <si>
    <t>Учебно-образовательная коллекция "Знайка" Формирование основ безопасности у детей. Электронная версия</t>
  </si>
  <si>
    <t>SC191-КВ</t>
  </si>
  <si>
    <t>Учебно-образовательная коллекция "Знайка" Проектная деятельность. Создай свою историю. USB-накопитель. Коробочная версия</t>
  </si>
  <si>
    <t>Состав: Составить предложение: КТО? ЧТО ДЕЛАЕТ? ЧТО? (в 5 частях) Составить предложения: КТО ДЕЛАЕТ ЧТО ЧЕМ? (в 5 частях) Составить предложения: КТО ДЕЛАЕТ ЧТО КОМУ? (в 5 частях)</t>
  </si>
  <si>
    <t>https://www.myqnapcloud.com/smartshare/722e1849n2opo62q80yv66x3_3d11778k8mm02614rw712560de203f91</t>
  </si>
  <si>
    <t>SC191-ЭЛ</t>
  </si>
  <si>
    <t>Учебно-образовательная коллекция "Знайка" Проектная деятельность. Создай свою историю. Электронная версия</t>
  </si>
  <si>
    <t>SC192-КВ</t>
  </si>
  <si>
    <t>Учебно-образовательная коллекция "Знайка" Развитие речи. USB-накопитель. Коробочная версия</t>
  </si>
  <si>
    <t>Состав: 
Задание 1 (Выбери правильное действие для каждого животного.) 
Задание 2 (Выбери правильное действие для каждого животного.) 
Задание 3 (Выбери что из чего сделано и составь предложения) 
Задание 4 (Расположи картинки слева и справа и выбери правильный предлог.)
Задание 5 (Какие слова начинаются на …) 
Задание 6 (Расположи картинки вправильном порядке, выбери правильное слово из списка) 
Задание 7 (Расположи картинки вправильном порядке, выбери правильное слово из списка) 
Задание 8 (Распредили по домикам:) 
Задание 9 (Подбери слово к эмоции и составь предложение) 
Задание 10 (Придумай новые слова заменив одну букву.) 
Задание 11 (Покажи инструменты с помощью которых "люди" выполняет свою работу.) 
Задание 12 (Прочитай стихотворение, читая слова и называя картинки) 
Задание 13  (Выбрать более походящее слова:) 
Задание 14 (Расположить предложения так, чтобы получился связный рассказ) Задание 15 (Подбери описание для выделенного слова:) 
Задание 16 (Распредели слова по группам.) 
Задание 17 (Закончи слово, чтобы оно звучало ласково.) 
Задание 18 (Подбери количество слогов к словам) 
Задание 19 (Выбери правильный предлог. ) 
Задание 20 (Опиши картинки словами.)</t>
  </si>
  <si>
    <t>https://www.myqnapcloud.com/smartshare/722e1849n2opo62q80yv66x3_2e34gk0i60k22761rv09735cc1d17if2</t>
  </si>
  <si>
    <t>SC192-ЭЛ</t>
  </si>
  <si>
    <t>Учебно-образовательная коллекция "Знайка" Развитие речи. Электронная версия</t>
  </si>
  <si>
    <t>SC193-КВ</t>
  </si>
  <si>
    <t>Учебно-образовательная коллекция "Знайка" Обучение чтению. USB-накопитель. Коробочная версия</t>
  </si>
  <si>
    <t>Состав: 
1. Введение в курс 
2. Основы чтения 
3. Чтение с пониманием 
4. Развитие словарного запаса 
5. Техника чтения 
6. Чтение художественной литературы 
7. Чтение научно-популярных текстов 
8. Чтение новостей 
9. Работа над произношением 
10. Чтение по ролям 
11. Чтение на английском языке 
12. Чтение на русском языке 
13. Чтение на разных носителях 
14. Чтение для удовольствия 
15. Итоговое занятие</t>
  </si>
  <si>
    <t>https://www.myqnapcloud.com/smartshare/722e1849n2opo62q80yv66x3_2fg026j8218320r0rt8528yx0cddhd5j</t>
  </si>
  <si>
    <t>SC193-ЭЛ</t>
  </si>
  <si>
    <t>Учебно-образовательная коллекция "Знайка" Обучение чтению. Электронная версия</t>
  </si>
  <si>
    <t>SC194-КВ</t>
  </si>
  <si>
    <t>Учебно-образовательная коллекция "Знайка" Проектная деятельность. Рисуем, считаем, создаем. USB-накопитель. Коробочная версия</t>
  </si>
  <si>
    <t xml:space="preserve">Состав: Грибы, Заяц, Избушка, Корова, Мандарины, Мишка, Мороженое, Настольная игра, Семейное дерево,  Тигренок. </t>
  </si>
  <si>
    <t>https://www.myqnapcloud.com/smartshare/722e1849n2opo62q80yv66x3_de79jh87j1p22po7r47u1a2ca2af95hj</t>
  </si>
  <si>
    <t>SC194-ЭЛ</t>
  </si>
  <si>
    <t>Учебно-образовательная коллекция "Знайка" Проектная деятельность. Рисуем, считаем, создаем. Электронная версия</t>
  </si>
  <si>
    <t>SC195-КВ</t>
  </si>
  <si>
    <t>Учебно-образовательная коллекция "Знайка" Русский язык. Начальная школа. USB-накопитель. Коробочная версия</t>
  </si>
  <si>
    <t>Интерактивные задания: есть Состав:  
1 класс: Члены предложения, Перенос слов,  Сочетания букв,  Правописание предлогов, Гласные после шипящих, Правописание согласных в корне слова, Гласные звуки и буквы, Правописание безударных гласных в корне слова, Согласные звуки,  Правописание парных согласных.
2 класс: Однокоренные слова, Разбор слова по составу, Разделительный мягкий знак, Части речи.  
3 класс: Правописание непроизносимых согласных в корне, Род имён прилагательных, Правописание НЕ с глаголами, Число имён прилагательных, Мягкий знак после шипящих, Разделительный ъ, Род имен существительных, Части речи, Правописание окончаний имён прилагательных, Члены предложения.  4 класс: Ь после шипящих, Три склонения имен существительных, Однородные члены предложения, Склонение личных местоимений 1-го и 2-го лица с предлогами, Склонение личных местоимений 3-го лица с предлогами, Число местоимений, Склонение личных местоимений 3-го лица, Окончания имен существительных, Как определить спряжение глагола, Окончание глагола, Падежи</t>
  </si>
  <si>
    <t>https://www.myqnapcloud.com/smartshare/722e1849n2opo62q80yv66x3_720h368966pl206tr63tv84xd4a702ig</t>
  </si>
  <si>
    <t>SC195-ЭЛ</t>
  </si>
  <si>
    <t>Учебно-образовательная коллекция "Знайка" Русский язык. Начальная школа. Электронная версия</t>
  </si>
  <si>
    <t>NEW 03-04-25</t>
  </si>
  <si>
    <t>ВИЭ   ПОЗНАЙКИНО МИНИ ( Набор для экспериментирования)</t>
  </si>
  <si>
    <t>Установка предназначена для изучения азов солнечной и ветровой генерации. С помощью установки вы сможете изучить взаимосвязь между скоростью ветра или яркостью светового потока и яркостью встроенного светодиода, а еще определить ,как при одних и тех же параметрах потоков, дополнительные факторы могут влиять на генерацию. комплектация . Установка, методичка, паспорт</t>
  </si>
  <si>
    <t> 2.7.11</t>
  </si>
  <si>
    <t>NEW   03-04-23</t>
  </si>
  <si>
    <t>ВИЭ -ПОЗНАЙКИНО. Демонстрационная лабораторная   установка  "Возобновляемые   источники энергии"</t>
  </si>
  <si>
    <t xml:space="preserve"> Лабораторная установка состоит из блока управления и нагрузок,
   источника ветровой энергии с моделью ветрогенератора и датчиком анемометра,   источника световой энергии и фотоэлектрической панели.
   Источники, как ветровой, так и световой энергии имеют плавную регулировку   отдаваемой мощности, а также регулировку угла поворота
   фотоэлектрической панели.
   В блок управления встроен информационный экран, на котором, в реальном   времени, отображаются параметры работы стенда.
   Комплектация:
   Лабораторная установка - 1 штука;
   Сменные лопасти ветрогенератора с цангой - 1 комплект;
   Трехмерные модели лопастей с различными углами атаки для практических работ   - 2 штуки;
   Адаптер питания - 1 штука;
   Инструкция по эксплуатации
   Паспорт устройства
   Методические рекомендации по выполнению лабораторных работ
   Интерактивное ПО для проведения лабораторных работ Учебно-образовательная коллекция "Знайка"   "Возобновляемые источники энергии"</t>
  </si>
  <si>
    <t>2.14.16.                     2.24.74                      2.14.22</t>
  </si>
  <si>
    <t>NEW 03-04-24</t>
  </si>
  <si>
    <t>"ВИЭ-конструктор" -ПОЗНАЙКИНО. Конструктор по сборке   лабораторного стенда "Возобновляемые источники энергии".</t>
  </si>
  <si>
    <t>Лабораторная установка состоит из выносоного блока управления и нагрузок,  
   источника ветровой энергии с моделью ветрогенератора и датчиком анемометра,   источника световой энергии и фотоэлектрической панели.
   Источники, как ветровой, так и световой энергии имеют плавную регулировку   отдаваемой мощности, а также ручную регулировку угла поворота
   фотоэлектрической панели.
   В блок управления встроен информационный экран, на котором, в реальном   времени, отображаются параметры работы стенда.
   Комплектация:
   конструктор лабораторной установки - 1 штука;
   Сменные лопасти ветрогенератора с цангой - 1 комплект;
   Трехмерные модели лопастей с различными углами атаки для практических работ   - 2 штуки;
   Адаптер питания - 1 штука;
   Инструкция по эксплуатации
   Инструкция по сборке
   Паспорт устройства
   Методические рекомендации по выполнению лабораторных работ
   Интерактивное ПО для проведения лабораторных работ  Учебно-образовательная коллекция "ЗНАЙКА возобновляемые   источники энергии"</t>
  </si>
  <si>
    <t>СТ-ГСРФ-001</t>
  </si>
  <si>
    <t>Стенд «Государственные символы Российской Федерации»</t>
  </si>
  <si>
    <t xml:space="preserve"> стенд 1000х1500 мм, Экосольвентная печать, матовая ламинация, материал стенда пвх 3 мм, с алюминиевой рамкой и комплектом крепежа</t>
  </si>
  <si>
    <t>1000 х 1500</t>
  </si>
  <si>
    <t>СТ-ГСРФ-002</t>
  </si>
  <si>
    <t>стенд 700х1000 мм. Экосольвентная печать, матовая ламинация, материал стенда пвх 3 мм, с алюминиевой рамкой и комплектом крепежа</t>
  </si>
  <si>
    <t>СТ-ГСРФ-003</t>
  </si>
  <si>
    <t>стенд 1000х1500 мм, Экосольвентная печать, матовая ламинация, материал стенда пвх 3 мм, комплектом крепежа</t>
  </si>
  <si>
    <t>СТ-ГСРФ-004</t>
  </si>
  <si>
    <t>стенд 700х1000 мм. Экосольвентная печать, матовая ламинация, материал стенда пвх 3 мм, с комплектом крепежа</t>
  </si>
  <si>
    <t>ПЛ-ГСРФ-001</t>
  </si>
  <si>
    <t>Плакат «Государственные символы Российской Федерации»</t>
  </si>
  <si>
    <t xml:space="preserve">Плакат 700х1000 мм. Экосольвентная печать, матовая ламинация, материал бумага 150 г/м2 </t>
  </si>
  <si>
    <t>ПЛ-ГСРФ-002</t>
  </si>
  <si>
    <t>Плакат 1000х1500 мм. Экосольвентная печать, матовая ламинация, материал бумага 150 г/м2</t>
  </si>
  <si>
    <t>ПЛ-ГСРФ-003</t>
  </si>
  <si>
    <t>"Государственные символы Российской Федерации»</t>
  </si>
  <si>
    <t>Государственные символы Российской Федерации изображены на таблицах, размером 680х980 мм., покрыты защитным антибликовым ламинатом. В состав входят: слова гимна РФ,  изображение герба РФ, изображение флага РФ, портрет действующего президента РФ."</t>
  </si>
  <si>
    <t>кмпл</t>
  </si>
  <si>
    <t>680х980</t>
  </si>
  <si>
    <t>ЗЕР-ЛОГ-001</t>
  </si>
  <si>
    <t>Зеркало индивидуальное антивандальное безопасное для логопедических занятий 40х30 см С ОТВЕРСТИЕМ для учителя</t>
  </si>
  <si>
    <t>Логопедическое зеркало с отверстием — специальное оборудование для правильной постановки речи ребенка. Благодаря своему строению зеркало очень удобно в использовании. Ребенок смотрит на себя в зеркало и выполняет определенные упражнения, а в специальное отверстие логопед показывает верную артикуляцию. Во время изображения эмоций у детей повышается настроение, а логопед видит правильную или неправильную постановку языка и корректирует действия ребенка. Благодаря своему материалу зеркало является очень легким и безопасным, так как его невозможно разбить.</t>
  </si>
  <si>
    <t>ЗЕР-ЛОГ-002</t>
  </si>
  <si>
    <t>Зеркало индивидуальное антивандальное безопасное для логопедических занятий 21х30 см ДВУСТОРОННЕЕ</t>
  </si>
  <si>
    <t>Инструмент для развития речи детей от 3 до 10 лет. Это зеркало поможет логопеду следить за правильностью артикуляции звуков, а также позволит ребенку видеть свои движения губ и языка во время произношения слов. Изготовленное из высококачественного зеркального пластика, зеркало обладает высокой прочностью и устойчивостью к механическим повреждениям. Антивандальное покрытие защищает его от царапин и сколов, что делает его идеальным для использования в детских учреждениях. Зеркало имеет размер 21х30 см, что позволяет легко поместить его на столе или держать в руках во время занятий. Зеркало двустороннее, что позволит работать с ним вдвоем. Оно очень легкое и удобное в использовании, что делает его идеальным для логопедических занятий как в кабинете, так и на выезде. Использование индивидуального зеркала поможет детям научиться правильно произносить звуки, а также повысить уверенность в своих речевых навыках. Оно также поможет логопеду более эффективно проводить занятия, следить за прогрессом ребенка и корректировать его ошибки. Выбирая индивидуальное зеркало для логопедических занятий, вы дарите своему ребенку возможность развиваться и становиться более уверенным в себе. Это зеркало станет незаменимым помощником в работе логопеда и поможет детям достичь успеха в развитии речи. Не упустите возможность помочь своему ребенку стать лучше!</t>
  </si>
  <si>
    <t>ФОРМАТЫ</t>
  </si>
  <si>
    <t>ДА-НЕТ</t>
  </si>
  <si>
    <t>ЕД. ИЗМ.</t>
  </si>
  <si>
    <t>СС листа</t>
  </si>
  <si>
    <r>
      <rPr>
        <sz val="10"/>
        <rFont val="Arial"/>
        <family val="2"/>
        <charset val="204"/>
      </rPr>
      <t>700 x</t>
    </r>
    <r>
      <rPr>
        <sz val="10"/>
        <rFont val="Symbol"/>
        <family val="1"/>
        <charset val="2"/>
      </rPr>
      <t xml:space="preserve"> </t>
    </r>
    <r>
      <rPr>
        <sz val="10"/>
        <rFont val="Arial"/>
        <family val="2"/>
        <charset val="204"/>
      </rPr>
      <t>1000</t>
    </r>
  </si>
  <si>
    <t>шт.</t>
  </si>
  <si>
    <r>
      <rPr>
        <sz val="10"/>
        <rFont val="Arial"/>
        <family val="2"/>
        <charset val="204"/>
      </rPr>
      <t>1000 x</t>
    </r>
    <r>
      <rPr>
        <sz val="10"/>
        <rFont val="Symbol"/>
        <family val="1"/>
        <charset val="2"/>
      </rPr>
      <t xml:space="preserve"> </t>
    </r>
    <r>
      <rPr>
        <sz val="10"/>
        <rFont val="Arial"/>
        <family val="2"/>
        <charset val="204"/>
      </rPr>
      <t>1400</t>
    </r>
  </si>
  <si>
    <t>НЕТ</t>
  </si>
  <si>
    <r>
      <rPr>
        <sz val="10"/>
        <rFont val="Arial"/>
        <family val="2"/>
        <charset val="204"/>
      </rPr>
      <t>1000 x</t>
    </r>
    <r>
      <rPr>
        <sz val="10"/>
        <rFont val="Symbol"/>
        <family val="1"/>
        <charset val="2"/>
      </rPr>
      <t xml:space="preserve"> </t>
    </r>
    <r>
      <rPr>
        <sz val="10"/>
        <rFont val="Arial"/>
        <family val="2"/>
        <charset val="204"/>
      </rPr>
      <t>1000</t>
    </r>
  </si>
  <si>
    <t>набор</t>
  </si>
  <si>
    <r>
      <rPr>
        <sz val="10"/>
        <rFont val="Arial"/>
        <family val="2"/>
        <charset val="204"/>
      </rPr>
      <t>680 x</t>
    </r>
    <r>
      <rPr>
        <sz val="10"/>
        <rFont val="Symbol"/>
        <family val="1"/>
        <charset val="2"/>
      </rPr>
      <t xml:space="preserve"> </t>
    </r>
    <r>
      <rPr>
        <sz val="10"/>
        <rFont val="Arial"/>
        <family val="2"/>
        <charset val="204"/>
      </rPr>
      <t>980</t>
    </r>
  </si>
  <si>
    <t>комплекс</t>
  </si>
  <si>
    <r>
      <rPr>
        <sz val="10"/>
        <rFont val="Arial"/>
        <family val="2"/>
        <charset val="204"/>
      </rPr>
      <t>600 x</t>
    </r>
    <r>
      <rPr>
        <sz val="10"/>
        <rFont val="Symbol"/>
        <family val="1"/>
        <charset val="2"/>
      </rPr>
      <t xml:space="preserve"> </t>
    </r>
    <r>
      <rPr>
        <sz val="10"/>
        <rFont val="Arial"/>
        <family val="2"/>
        <charset val="204"/>
      </rPr>
      <t>400</t>
    </r>
  </si>
  <si>
    <t xml:space="preserve">Учебно-образовательная коллекция "Знайка"  «География 5- 6 класс. Начальный курс географии».
USB-накопитель. Коробочная версия (НЕ ДЛЯ продажи!!!!!) </t>
  </si>
  <si>
    <t xml:space="preserve">Учебно-образовательная коллекция "Знайка"  «География 5- 6 класс. Начальный курс географии».
Электронная версия   (НЕ ДЛЯ продажи!!!!!) </t>
  </si>
  <si>
    <t>SC196-КВ</t>
  </si>
  <si>
    <t>SC196-ЭЛ</t>
  </si>
  <si>
    <t>SC197-КВ</t>
  </si>
  <si>
    <t>SC197-ЭЛ</t>
  </si>
  <si>
    <t xml:space="preserve">Учебно-образовательная коллекция "Знайка"  «География  5 класс. Начальный курс географии».
USB-накопитель. Коробочная версия  </t>
  </si>
  <si>
    <t xml:space="preserve">Учебно-образовательная коллекция "Знайка"  «География 5  класс. Начальный курс географии».
Электронная версия  </t>
  </si>
  <si>
    <t xml:space="preserve">Учебно-образовательная коллекция "Знайка"  «География  6 класс. Начальный курс географии».
USB-накопитель. Коробочная версия  </t>
  </si>
  <si>
    <t xml:space="preserve">Учебно-образовательная коллекция "Знайка"  «География 6  класс. Начальный курс географии».
Электронная версия  </t>
  </si>
  <si>
    <t>SC198-КВ</t>
  </si>
  <si>
    <t>SC198-ЭЛ</t>
  </si>
  <si>
    <t>SC199-КВ</t>
  </si>
  <si>
    <t>SC199-ЭЛ</t>
  </si>
  <si>
    <r>
      <t>Учебно-образовательная коллекция "Знайка"  «География 10-11 классы. Экономическая и социальная география зарубежных стран». Электронная версия</t>
    </r>
    <r>
      <rPr>
        <b/>
        <sz val="16"/>
        <rFont val="Times New Roman"/>
        <family val="1"/>
        <charset val="204"/>
      </rPr>
      <t xml:space="preserve">  (НЕ ДЛЯ ПРОДАЖИ!!!!!!)</t>
    </r>
  </si>
  <si>
    <r>
      <t>Учебно-образовательная коллекция "Знайка"  «География 10-11 классы. Экономическая и социальная география зарубежных стран».
USB-накопитель. Коробочная версия</t>
    </r>
    <r>
      <rPr>
        <b/>
        <sz val="16"/>
        <rFont val="Times New Roman"/>
        <family val="1"/>
        <charset val="204"/>
      </rPr>
      <t xml:space="preserve"> (НЕ ДЛЯ ПРОДАЖИ!!!!!!)</t>
    </r>
  </si>
  <si>
    <t xml:space="preserve">Учебно-образовательная коллекция "Знайка"  «География 10й  класс.
Электронная версия </t>
  </si>
  <si>
    <t>Учебно-образовательная коллекция "Знайка"  «География 10й класс
USB-накопитель. Коробочная версия</t>
  </si>
  <si>
    <t xml:space="preserve">Учебно-образовательная коллекция "Знайка"  «География 11й  класс.
Электронная версия </t>
  </si>
  <si>
    <t>Учебно-образовательная коллекция "Знайка"  «География 11й  класс
USB-накопитель. Коробочная версия</t>
  </si>
  <si>
    <t>Учебно-образовательная коллекция "Знайка"   «Химия 8й класс».
USB-накопитель. Коробочная версия</t>
  </si>
  <si>
    <t>Учебно-образовательная коллекция "Знайка"   «Химия 8й  класс».
Электронная версия</t>
  </si>
  <si>
    <t>Учебно-образовательная коллекция "Знайка"   «Химия 9й  класс».
USB-накопитель. Коробочная версия</t>
  </si>
  <si>
    <t>Учебно-образовательная коллекция "Знайка"   «Химия 9й класс».
Электронная версия</t>
  </si>
  <si>
    <t>SC200-КВ</t>
  </si>
  <si>
    <t>SC200-ЭЛ</t>
  </si>
  <si>
    <t>SC201-ЭЛ</t>
  </si>
  <si>
    <t>SC201-КВ</t>
  </si>
  <si>
    <r>
      <t>Учебно-образовательная коллекция "Знайка"   «Химия 8-9 классы».
USB-накопитель. Коробочная верси</t>
    </r>
    <r>
      <rPr>
        <b/>
        <sz val="16"/>
        <rFont val="Times New Roman"/>
        <family val="1"/>
        <charset val="204"/>
      </rPr>
      <t xml:space="preserve">я ( НЕ ДЛЯ ПРОДАЖИ!!!!) </t>
    </r>
  </si>
  <si>
    <r>
      <t xml:space="preserve">Учебно-образовательная коллекция "Знайка"   «Химия 8-9 классы».
Электронная версия </t>
    </r>
    <r>
      <rPr>
        <b/>
        <sz val="16"/>
        <rFont val="Times New Roman"/>
        <family val="1"/>
        <charset val="204"/>
      </rPr>
      <t xml:space="preserve"> ( НЕ ДЛЯ ПРОДАЖИ!!!!) </t>
    </r>
  </si>
  <si>
    <t>SC202-КВ</t>
  </si>
  <si>
    <t>SC202-ЭЛ</t>
  </si>
  <si>
    <t>SC203-КВ</t>
  </si>
  <si>
    <t>SC203-ЭЛ</t>
  </si>
  <si>
    <t>Учебно-образовательная коллекция "Знайка"   «Химия 10й класс».
Электронная версия</t>
  </si>
  <si>
    <t>Учебно-образовательная коллекция "Знайка"   «Химия 11й класс».
Электронная версия</t>
  </si>
  <si>
    <t>Учебно-образовательная коллекция "Знайка"   «Химия 10й класс».
USB-накопитель. Коробочная версия</t>
  </si>
  <si>
    <t>Учебно-образовательная коллекция "Знайка"   «Химия 11 й класс».
USB-накопитель. Коробочная версия</t>
  </si>
  <si>
    <r>
      <t>Учебно-образовательная коллекция "Знайка"   «Химия 10-11 классы».
Электронная верси</t>
    </r>
    <r>
      <rPr>
        <b/>
        <sz val="16"/>
        <rFont val="Times New Roman"/>
        <family val="1"/>
        <charset val="204"/>
      </rPr>
      <t xml:space="preserve">я (НЕ ДЛЯ ПРОДАЖИ!!!!!!!) </t>
    </r>
  </si>
  <si>
    <r>
      <t xml:space="preserve">Учебно-образовательная коллекция "Знайка"   «Химия 10-11 классы».
USB-накопитель. Коробочная версия </t>
    </r>
    <r>
      <rPr>
        <b/>
        <sz val="16"/>
        <rFont val="Times New Roman"/>
        <family val="1"/>
        <charset val="204"/>
      </rPr>
      <t xml:space="preserve"> (НЕ ДЛЯ ПРОДАЖИ!!!!!!!)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</si>
</sst>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0"/>
      <color rgb="FF000000"/>
      <name val="Arial"/>
      <charset val="1"/>
    </font>
    <font>
      <sz val="10"/>
      <name val="Arial"/>
      <family val="2"/>
      <charset val="204"/>
    </font>
    <font>
      <sz val="11"/>
      <name val="Calibri"/>
      <family val="2"/>
      <charset val="204"/>
    </font>
    <font>
      <sz val="10"/>
      <name val="Times New Roman"/>
      <family val="1"/>
      <charset val="204"/>
    </font>
    <font>
      <sz val="12"/>
      <name val="Times New Roman"/>
      <family val="1"/>
      <charset val="204"/>
    </font>
    <font>
      <b/>
      <sz val="12"/>
      <name val="Times New Roman"/>
      <family val="1"/>
      <charset val="204"/>
    </font>
    <font>
      <b/>
      <sz val="10"/>
      <name val="Arial"/>
      <family val="2"/>
      <charset val="204"/>
    </font>
    <font>
      <b/>
      <sz val="10"/>
      <name val="Times New Roman"/>
      <family val="1"/>
      <charset val="204"/>
    </font>
    <font>
      <sz val="12"/>
      <color rgb="FF1C1C1C"/>
      <name val="Times New Roman"/>
      <family val="1"/>
      <charset val="204"/>
    </font>
    <font>
      <sz val="12"/>
      <color rgb="FF111111"/>
      <name val="Times New Roman"/>
      <family val="1"/>
      <charset val="204"/>
    </font>
    <font>
      <sz val="14"/>
      <name val="Calibri"/>
      <family val="2"/>
      <charset val="204"/>
    </font>
    <font>
      <sz val="14"/>
      <name val="Arial"/>
      <family val="2"/>
      <charset val="204"/>
    </font>
    <font>
      <sz val="16"/>
      <name val="Times New Roman"/>
      <family val="1"/>
      <charset val="204"/>
    </font>
    <font>
      <b/>
      <sz val="20"/>
      <color rgb="FFCE181E"/>
      <name val="Times New Roman"/>
      <family val="1"/>
      <charset val="204"/>
    </font>
    <font>
      <b/>
      <i/>
      <sz val="12"/>
      <name val="Times New Roman"/>
      <family val="1"/>
      <charset val="204"/>
    </font>
    <font>
      <sz val="12"/>
      <color rgb="FF151515"/>
      <name val="Times New Roman"/>
      <family val="1"/>
      <charset val="204"/>
    </font>
    <font>
      <u/>
      <sz val="12"/>
      <color rgb="FF0563C1"/>
      <name val="Times New Roman"/>
      <family val="1"/>
      <charset val="204"/>
    </font>
    <font>
      <u/>
      <sz val="10"/>
      <color rgb="FF0563C1"/>
      <name val="Arial"/>
      <family val="2"/>
      <charset val="204"/>
    </font>
    <font>
      <u/>
      <sz val="12"/>
      <color rgb="FF0000FF"/>
      <name val="Arial"/>
      <family val="2"/>
      <charset val="204"/>
    </font>
    <font>
      <sz val="12"/>
      <name val="Arial"/>
      <family val="2"/>
      <charset val="204"/>
    </font>
    <font>
      <b/>
      <sz val="12"/>
      <name val="Arial"/>
      <family val="2"/>
      <charset val="204"/>
    </font>
    <font>
      <sz val="14"/>
      <name val="Times New Roman"/>
      <family val="1"/>
      <charset val="204"/>
    </font>
    <font>
      <b/>
      <sz val="12"/>
      <color rgb="FF151515"/>
      <name val="system-ui;apple-system"/>
      <charset val="1"/>
    </font>
    <font>
      <b/>
      <sz val="16"/>
      <name val="Times New Roman"/>
      <family val="1"/>
      <charset val="204"/>
    </font>
    <font>
      <sz val="12"/>
      <color rgb="FFF50057"/>
      <name val="Times New Roman"/>
      <family val="1"/>
      <charset val="204"/>
    </font>
    <font>
      <sz val="10"/>
      <name val="Symbol"/>
      <family val="1"/>
      <charset val="2"/>
    </font>
    <font>
      <b/>
      <sz val="10"/>
      <name val="Symbol"/>
      <family val="1"/>
      <charset val="2"/>
    </font>
  </fonts>
  <fills count="28">
    <fill>
      <patternFill patternType="none"/>
    </fill>
    <fill>
      <patternFill patternType="gray125"/>
    </fill>
    <fill>
      <patternFill patternType="solid">
        <fgColor rgb="FFDCDCDC"/>
        <bgColor rgb="FFD9D9D9"/>
      </patternFill>
    </fill>
    <fill>
      <patternFill patternType="solid">
        <fgColor rgb="FFF8CBAD"/>
        <bgColor rgb="FFFCD5B5"/>
      </patternFill>
    </fill>
    <fill>
      <patternFill patternType="solid">
        <fgColor rgb="FFD3D3D3"/>
        <bgColor rgb="FFD9D9D9"/>
      </patternFill>
    </fill>
    <fill>
      <patternFill patternType="solid">
        <fgColor rgb="FFFFFF00"/>
        <bgColor rgb="FFFFF200"/>
      </patternFill>
    </fill>
    <fill>
      <patternFill patternType="solid">
        <fgColor rgb="FF00B050"/>
        <bgColor rgb="FF3FAF46"/>
      </patternFill>
    </fill>
    <fill>
      <patternFill patternType="solid">
        <fgColor rgb="FFFF0000"/>
        <bgColor rgb="FFF50057"/>
      </patternFill>
    </fill>
    <fill>
      <patternFill patternType="solid">
        <fgColor rgb="FFFFC000"/>
        <bgColor rgb="FFFF9900"/>
      </patternFill>
    </fill>
    <fill>
      <patternFill patternType="solid">
        <fgColor rgb="FFA9D18E"/>
        <bgColor rgb="FFC5E0B4"/>
      </patternFill>
    </fill>
    <fill>
      <patternFill patternType="solid">
        <fgColor rgb="FFFFFFFF"/>
        <bgColor rgb="FFF2F2F2"/>
      </patternFill>
    </fill>
    <fill>
      <patternFill patternType="solid">
        <fgColor rgb="FFF2F2F2"/>
        <bgColor rgb="FFFFFFFF"/>
      </patternFill>
    </fill>
    <fill>
      <patternFill patternType="solid">
        <fgColor rgb="FFC5E0B4"/>
        <bgColor rgb="FFD3D3D3"/>
      </patternFill>
    </fill>
    <fill>
      <patternFill patternType="solid">
        <fgColor rgb="FFFFF200"/>
        <bgColor rgb="FFFFFF00"/>
      </patternFill>
    </fill>
    <fill>
      <patternFill patternType="solid">
        <fgColor rgb="FFB4C7E7"/>
        <bgColor rgb="FFCCCCCC"/>
      </patternFill>
    </fill>
    <fill>
      <patternFill patternType="solid">
        <fgColor rgb="FFD9D9D9"/>
        <bgColor rgb="FFDCDCDC"/>
      </patternFill>
    </fill>
    <fill>
      <patternFill patternType="solid">
        <fgColor rgb="FF3FAF46"/>
        <bgColor rgb="FF00B050"/>
      </patternFill>
    </fill>
    <fill>
      <patternFill patternType="solid">
        <fgColor rgb="FFFFE699"/>
        <bgColor rgb="FFFCD5B5"/>
      </patternFill>
    </fill>
    <fill>
      <patternFill patternType="solid">
        <fgColor rgb="FFCCCCCC"/>
        <bgColor rgb="FFD3D3D3"/>
      </patternFill>
    </fill>
    <fill>
      <patternFill patternType="solid">
        <fgColor rgb="FFB7B3CA"/>
        <bgColor rgb="FFB4C7E7"/>
      </patternFill>
    </fill>
    <fill>
      <patternFill patternType="solid">
        <fgColor rgb="FFFCD5B5"/>
        <bgColor rgb="FFF8CBAD"/>
      </patternFill>
    </fill>
    <fill>
      <patternFill patternType="solid">
        <fgColor rgb="FF00B0F0"/>
        <bgColor rgb="FF33CCCC"/>
      </patternFill>
    </fill>
    <fill>
      <patternFill patternType="solid">
        <fgColor rgb="FFE1BEE7"/>
        <bgColor rgb="FFCCCCCC"/>
      </patternFill>
    </fill>
    <fill>
      <patternFill patternType="solid">
        <fgColor rgb="FFFFB66C"/>
        <bgColor rgb="FFF8CBAD"/>
      </patternFill>
    </fill>
    <fill>
      <patternFill patternType="solid">
        <fgColor rgb="FF00B0F0"/>
        <bgColor rgb="FFF8CBAD"/>
      </patternFill>
    </fill>
    <fill>
      <patternFill patternType="solid">
        <fgColor rgb="FF00B0F0"/>
        <bgColor indexed="64"/>
      </patternFill>
    </fill>
    <fill>
      <patternFill patternType="solid">
        <fgColor rgb="FFFFFF00"/>
        <bgColor rgb="FFF8CBAD"/>
      </patternFill>
    </fill>
    <fill>
      <patternFill patternType="solid">
        <fgColor rgb="FFFFFF00"/>
        <bgColor indexed="64"/>
      </pattern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hair">
        <color auto="1"/>
      </left>
      <right style="hair">
        <color auto="1"/>
      </right>
      <top/>
      <bottom style="hair">
        <color auto="1"/>
      </bottom>
      <diagonal/>
    </border>
    <border>
      <left style="thin">
        <color auto="1"/>
      </left>
      <right style="thin">
        <color auto="1"/>
      </right>
      <top/>
      <bottom/>
      <diagonal/>
    </border>
    <border>
      <left style="medium">
        <color auto="1"/>
      </left>
      <right/>
      <top/>
      <bottom/>
      <diagonal/>
    </border>
  </borders>
  <cellStyleXfs count="4">
    <xf numFmtId="0" fontId="0" fillId="0" borderId="0"/>
    <xf numFmtId="0" fontId="17" fillId="0" borderId="0" applyBorder="0" applyProtection="0"/>
    <xf numFmtId="0" fontId="1" fillId="0" borderId="0"/>
    <xf numFmtId="0" fontId="2" fillId="0" borderId="0"/>
  </cellStyleXfs>
  <cellXfs count="229">
    <xf numFmtId="0" fontId="0" fillId="0" borderId="0" xfId="0"/>
    <xf numFmtId="0" fontId="4" fillId="0" borderId="1" xfId="0" applyFont="1" applyBorder="1" applyAlignment="1">
      <alignment horizontal="left" vertical="top" wrapText="1"/>
    </xf>
    <xf numFmtId="0" fontId="3" fillId="0" borderId="0" xfId="0" applyFont="1" applyAlignment="1">
      <alignment horizontal="center" vertical="top" wrapText="1"/>
    </xf>
    <xf numFmtId="0" fontId="4" fillId="0" borderId="0" xfId="0" applyFont="1" applyAlignment="1">
      <alignment horizontal="left" vertical="top" wrapText="1"/>
    </xf>
    <xf numFmtId="0" fontId="4" fillId="0" borderId="1" xfId="0" applyFont="1" applyBorder="1" applyAlignment="1">
      <alignment horizontal="center" vertical="top" wrapText="1"/>
    </xf>
    <xf numFmtId="0" fontId="4" fillId="0" borderId="0" xfId="0" applyFont="1" applyAlignment="1">
      <alignment horizontal="center" vertical="top" wrapText="1"/>
    </xf>
    <xf numFmtId="0" fontId="3"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wrapText="1"/>
    </xf>
    <xf numFmtId="0" fontId="5" fillId="0" borderId="1" xfId="0" applyFont="1" applyBorder="1" applyAlignment="1">
      <alignment horizontal="center" vertical="top" wrapText="1"/>
    </xf>
    <xf numFmtId="0" fontId="5" fillId="0" borderId="1" xfId="0" applyFont="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0" fontId="5" fillId="0" borderId="1" xfId="0" applyFont="1" applyBorder="1" applyAlignment="1">
      <alignment horizontal="left" vertical="top" wrapText="1"/>
    </xf>
    <xf numFmtId="0" fontId="4" fillId="3" borderId="1" xfId="0" applyFont="1" applyFill="1" applyBorder="1" applyAlignment="1">
      <alignment horizontal="left" vertical="top" wrapText="1"/>
    </xf>
    <xf numFmtId="0" fontId="4" fillId="3" borderId="1" xfId="0" applyFont="1" applyFill="1" applyBorder="1" applyAlignment="1">
      <alignment horizontal="center" vertical="top" wrapText="1"/>
    </xf>
    <xf numFmtId="0" fontId="3" fillId="3" borderId="0" xfId="0" applyFont="1" applyFill="1" applyAlignment="1">
      <alignment horizontal="left" vertical="top" wrapText="1"/>
    </xf>
    <xf numFmtId="0" fontId="0" fillId="3" borderId="0" xfId="0" applyFill="1" applyAlignment="1">
      <alignment horizontal="left" vertical="top" wrapText="1"/>
    </xf>
    <xf numFmtId="0" fontId="0" fillId="3" borderId="0" xfId="0" applyFill="1" applyAlignment="1">
      <alignment vertical="top" wrapText="1"/>
    </xf>
    <xf numFmtId="0" fontId="0" fillId="3" borderId="0" xfId="0" applyFill="1" applyAlignment="1">
      <alignment wrapText="1"/>
    </xf>
    <xf numFmtId="0" fontId="4" fillId="4" borderId="1" xfId="0" applyFont="1" applyFill="1" applyBorder="1" applyAlignment="1">
      <alignment horizontal="left" vertical="top" wrapText="1"/>
    </xf>
    <xf numFmtId="0" fontId="4" fillId="4" borderId="1" xfId="0" applyFont="1" applyFill="1" applyBorder="1" applyAlignment="1">
      <alignment horizontal="center" vertical="top" wrapText="1"/>
    </xf>
    <xf numFmtId="0" fontId="3" fillId="4" borderId="0" xfId="0" applyFont="1" applyFill="1" applyAlignment="1">
      <alignment horizontal="left" vertical="top" wrapText="1"/>
    </xf>
    <xf numFmtId="0" fontId="0" fillId="4" borderId="0" xfId="0" applyFill="1" applyAlignment="1">
      <alignment horizontal="left" vertical="top" wrapText="1"/>
    </xf>
    <xf numFmtId="0" fontId="0" fillId="4" borderId="0" xfId="0" applyFill="1" applyAlignment="1">
      <alignment vertical="top" wrapText="1"/>
    </xf>
    <xf numFmtId="0" fontId="0" fillId="4" borderId="0" xfId="0" applyFill="1" applyAlignment="1">
      <alignment wrapText="1"/>
    </xf>
    <xf numFmtId="0" fontId="3" fillId="2" borderId="0" xfId="0" applyFont="1" applyFill="1" applyAlignment="1">
      <alignment horizontal="left" vertical="top" wrapText="1"/>
    </xf>
    <xf numFmtId="0" fontId="0" fillId="2" borderId="0" xfId="0" applyFill="1" applyAlignment="1">
      <alignment horizontal="left" vertical="top" wrapText="1"/>
    </xf>
    <xf numFmtId="0" fontId="0" fillId="2" borderId="0" xfId="0" applyFill="1" applyAlignment="1">
      <alignment vertical="top" wrapText="1"/>
    </xf>
    <xf numFmtId="0" fontId="0" fillId="2" borderId="0" xfId="0" applyFill="1" applyAlignment="1">
      <alignment wrapText="1"/>
    </xf>
    <xf numFmtId="0" fontId="4" fillId="5" borderId="1" xfId="0" applyFont="1" applyFill="1" applyBorder="1" applyAlignment="1">
      <alignment horizontal="center" vertical="top" wrapText="1"/>
    </xf>
    <xf numFmtId="0" fontId="4" fillId="6" borderId="2" xfId="0" applyFont="1" applyFill="1" applyBorder="1" applyAlignment="1">
      <alignment horizontal="left" vertical="top" wrapText="1"/>
    </xf>
    <xf numFmtId="0" fontId="4" fillId="7" borderId="1" xfId="0" applyFont="1" applyFill="1" applyBorder="1" applyAlignment="1">
      <alignment horizontal="center" vertical="top" wrapText="1"/>
    </xf>
    <xf numFmtId="0" fontId="4" fillId="7" borderId="1" xfId="0" applyFont="1" applyFill="1" applyBorder="1" applyAlignment="1">
      <alignment horizontal="left" vertical="top" wrapText="1"/>
    </xf>
    <xf numFmtId="0" fontId="4" fillId="8" borderId="1" xfId="0" applyFont="1" applyFill="1" applyBorder="1" applyAlignment="1">
      <alignment horizontal="center" vertical="top" wrapText="1"/>
    </xf>
    <xf numFmtId="0" fontId="4" fillId="8" borderId="1" xfId="0" applyFont="1" applyFill="1" applyBorder="1" applyAlignment="1">
      <alignment horizontal="left" vertical="top" wrapText="1"/>
    </xf>
    <xf numFmtId="0" fontId="3"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8" borderId="0" xfId="0" applyFill="1" applyAlignment="1">
      <alignment wrapText="1"/>
    </xf>
    <xf numFmtId="0" fontId="4" fillId="9" borderId="1" xfId="0" applyFont="1" applyFill="1" applyBorder="1" applyAlignment="1">
      <alignment horizontal="left" vertical="top" wrapText="1"/>
    </xf>
    <xf numFmtId="0" fontId="4" fillId="9" borderId="1" xfId="0" applyFont="1" applyFill="1" applyBorder="1" applyAlignment="1">
      <alignment horizontal="center" vertical="top" wrapText="1"/>
    </xf>
    <xf numFmtId="0" fontId="3" fillId="9" borderId="0" xfId="0" applyFont="1" applyFill="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0" xfId="0" applyFill="1" applyAlignment="1">
      <alignment wrapText="1"/>
    </xf>
    <xf numFmtId="0" fontId="4" fillId="6" borderId="1" xfId="0" applyFont="1" applyFill="1" applyBorder="1" applyAlignment="1">
      <alignment horizontal="left" vertical="top" wrapText="1"/>
    </xf>
    <xf numFmtId="0" fontId="4" fillId="10" borderId="1" xfId="0" applyFont="1" applyFill="1" applyBorder="1" applyAlignment="1">
      <alignment horizontal="left" vertical="top" wrapText="1"/>
    </xf>
    <xf numFmtId="0" fontId="4" fillId="10" borderId="1" xfId="0" applyFont="1" applyFill="1" applyBorder="1" applyAlignment="1">
      <alignment horizontal="center" vertical="top" wrapText="1"/>
    </xf>
    <xf numFmtId="0" fontId="3" fillId="10" borderId="0" xfId="0" applyFont="1" applyFill="1" applyAlignment="1">
      <alignment horizontal="left" vertical="top" wrapText="1"/>
    </xf>
    <xf numFmtId="0" fontId="0" fillId="10" borderId="0" xfId="0" applyFill="1" applyAlignment="1">
      <alignment horizontal="left" vertical="top" wrapText="1"/>
    </xf>
    <xf numFmtId="0" fontId="0" fillId="10" borderId="0" xfId="0" applyFill="1" applyAlignment="1">
      <alignment vertical="top" wrapText="1"/>
    </xf>
    <xf numFmtId="0" fontId="0" fillId="10" borderId="0" xfId="0" applyFill="1" applyAlignment="1">
      <alignment wrapText="1"/>
    </xf>
    <xf numFmtId="0" fontId="8" fillId="0" borderId="1" xfId="0" applyFont="1" applyBorder="1" applyAlignment="1">
      <alignment horizontal="left" vertical="top" wrapText="1"/>
    </xf>
    <xf numFmtId="0" fontId="4" fillId="11" borderId="1" xfId="0" applyFont="1" applyFill="1" applyBorder="1" applyAlignment="1">
      <alignment horizontal="left" vertical="top" wrapText="1"/>
    </xf>
    <xf numFmtId="0" fontId="8" fillId="11" borderId="1" xfId="0" applyFont="1" applyFill="1" applyBorder="1" applyAlignment="1">
      <alignment horizontal="left" vertical="top" wrapText="1"/>
    </xf>
    <xf numFmtId="0" fontId="4" fillId="11" borderId="1" xfId="0" applyFont="1" applyFill="1" applyBorder="1" applyAlignment="1">
      <alignment horizontal="center" vertical="top" wrapText="1"/>
    </xf>
    <xf numFmtId="0" fontId="4" fillId="12" borderId="1" xfId="0" applyFont="1" applyFill="1" applyBorder="1" applyAlignment="1">
      <alignment horizontal="left" vertical="top" wrapText="1"/>
    </xf>
    <xf numFmtId="0" fontId="4" fillId="13" borderId="1" xfId="0" applyFont="1" applyFill="1" applyBorder="1" applyAlignment="1">
      <alignment horizontal="left" vertical="top" wrapText="1"/>
    </xf>
    <xf numFmtId="0" fontId="4" fillId="13" borderId="2" xfId="0" applyFont="1" applyFill="1" applyBorder="1" applyAlignment="1">
      <alignment horizontal="left" vertical="top" wrapText="1"/>
    </xf>
    <xf numFmtId="0" fontId="4" fillId="13" borderId="1" xfId="0" applyFont="1" applyFill="1" applyBorder="1" applyAlignment="1">
      <alignment horizontal="center" vertical="top" wrapText="1"/>
    </xf>
    <xf numFmtId="0" fontId="3" fillId="13" borderId="0" xfId="0" applyFont="1" applyFill="1" applyAlignment="1">
      <alignment horizontal="left" vertical="top" wrapText="1"/>
    </xf>
    <xf numFmtId="0" fontId="0" fillId="13" borderId="0" xfId="0" applyFill="1" applyAlignment="1">
      <alignment horizontal="left" vertical="top" wrapText="1"/>
    </xf>
    <xf numFmtId="0" fontId="0" fillId="13" borderId="0" xfId="0" applyFill="1" applyAlignment="1">
      <alignment vertical="top" wrapText="1"/>
    </xf>
    <xf numFmtId="0" fontId="0" fillId="13" borderId="0" xfId="0" applyFill="1" applyAlignment="1">
      <alignment wrapText="1"/>
    </xf>
    <xf numFmtId="0" fontId="4" fillId="0" borderId="0" xfId="0" applyFont="1"/>
    <xf numFmtId="0" fontId="4" fillId="14" borderId="1" xfId="0" applyFont="1" applyFill="1" applyBorder="1" applyAlignment="1">
      <alignment horizontal="left" vertical="top" wrapText="1"/>
    </xf>
    <xf numFmtId="0" fontId="10" fillId="12" borderId="1" xfId="0" applyFont="1" applyFill="1" applyBorder="1" applyAlignment="1">
      <alignment vertical="center" wrapText="1"/>
    </xf>
    <xf numFmtId="0" fontId="4" fillId="12" borderId="1" xfId="0" applyFont="1" applyFill="1" applyBorder="1" applyAlignment="1">
      <alignment horizontal="center" vertical="top" wrapText="1"/>
    </xf>
    <xf numFmtId="0" fontId="3" fillId="12" borderId="0" xfId="0" applyFont="1" applyFill="1" applyAlignment="1">
      <alignment horizontal="left" vertical="top" wrapText="1"/>
    </xf>
    <xf numFmtId="0" fontId="0" fillId="12" borderId="0" xfId="0" applyFill="1" applyAlignment="1">
      <alignment horizontal="left" vertical="top" wrapText="1"/>
    </xf>
    <xf numFmtId="0" fontId="0" fillId="12" borderId="0" xfId="0" applyFill="1" applyAlignment="1">
      <alignment vertical="top" wrapText="1"/>
    </xf>
    <xf numFmtId="0" fontId="0" fillId="12" borderId="0" xfId="0" applyFill="1" applyAlignment="1">
      <alignment wrapText="1"/>
    </xf>
    <xf numFmtId="0" fontId="11" fillId="12" borderId="1" xfId="0" applyFont="1" applyFill="1" applyBorder="1" applyAlignment="1">
      <alignment vertical="center" wrapText="1"/>
    </xf>
    <xf numFmtId="0" fontId="10" fillId="12" borderId="1" xfId="0" applyFont="1" applyFill="1" applyBorder="1" applyAlignment="1">
      <alignment horizontal="center" vertical="center" wrapText="1"/>
    </xf>
    <xf numFmtId="0" fontId="11" fillId="12" borderId="1" xfId="0" applyFont="1" applyFill="1" applyBorder="1" applyAlignment="1">
      <alignment horizontal="center" vertical="center" wrapText="1"/>
    </xf>
    <xf numFmtId="0" fontId="12" fillId="7" borderId="1" xfId="0" applyFont="1" applyFill="1" applyBorder="1" applyAlignment="1">
      <alignment horizontal="left" vertical="top" wrapText="1"/>
    </xf>
    <xf numFmtId="0" fontId="3" fillId="7" borderId="0" xfId="0" applyFont="1" applyFill="1" applyAlignment="1">
      <alignment horizontal="left" vertical="top" wrapText="1"/>
    </xf>
    <xf numFmtId="0" fontId="1" fillId="7" borderId="0" xfId="0" applyFont="1" applyFill="1" applyAlignment="1">
      <alignment horizontal="left" vertical="top" wrapText="1"/>
    </xf>
    <xf numFmtId="0" fontId="1" fillId="7" borderId="0" xfId="0" applyFont="1" applyFill="1" applyAlignment="1">
      <alignment vertical="top" wrapText="1"/>
    </xf>
    <xf numFmtId="0" fontId="1" fillId="7" borderId="0" xfId="0" applyFont="1" applyFill="1" applyAlignment="1">
      <alignment wrapText="1"/>
    </xf>
    <xf numFmtId="0" fontId="4" fillId="0" borderId="3" xfId="0" applyFont="1" applyBorder="1" applyAlignment="1">
      <alignment horizontal="left" vertical="top" wrapText="1"/>
    </xf>
    <xf numFmtId="0" fontId="4" fillId="2" borderId="4" xfId="0" applyFont="1" applyFill="1" applyBorder="1" applyAlignment="1">
      <alignment horizontal="center"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15" borderId="1" xfId="0" applyFont="1" applyFill="1" applyBorder="1" applyAlignment="1">
      <alignment horizontal="center" vertical="top" wrapText="1"/>
    </xf>
    <xf numFmtId="0" fontId="0" fillId="7" borderId="0" xfId="0" applyFill="1" applyAlignment="1">
      <alignment horizontal="left" vertical="top" wrapText="1"/>
    </xf>
    <xf numFmtId="0" fontId="0" fillId="7" borderId="0" xfId="0" applyFill="1" applyAlignment="1">
      <alignment vertical="top" wrapText="1"/>
    </xf>
    <xf numFmtId="0" fontId="0" fillId="7" borderId="0" xfId="0" applyFill="1" applyAlignment="1">
      <alignment wrapText="1"/>
    </xf>
    <xf numFmtId="0" fontId="12" fillId="6" borderId="7" xfId="0" applyFont="1" applyFill="1" applyBorder="1" applyAlignment="1">
      <alignment horizontal="left" vertical="top" wrapText="1"/>
    </xf>
    <xf numFmtId="0" fontId="4" fillId="0" borderId="1" xfId="3" applyFont="1" applyBorder="1" applyAlignment="1">
      <alignment vertical="top"/>
    </xf>
    <xf numFmtId="0" fontId="4" fillId="6" borderId="2" xfId="0" applyFont="1" applyFill="1" applyBorder="1" applyAlignment="1">
      <alignment wrapText="1"/>
    </xf>
    <xf numFmtId="0" fontId="4" fillId="0" borderId="1" xfId="0" applyFont="1" applyBorder="1"/>
    <xf numFmtId="0" fontId="4" fillId="0" borderId="1" xfId="0" applyFont="1" applyBorder="1" applyAlignment="1">
      <alignment horizontal="center"/>
    </xf>
    <xf numFmtId="0" fontId="4" fillId="0" borderId="1" xfId="0" applyFont="1" applyBorder="1" applyAlignment="1">
      <alignment wrapText="1"/>
    </xf>
    <xf numFmtId="0" fontId="4" fillId="16" borderId="2" xfId="0" applyFont="1" applyFill="1" applyBorder="1" applyAlignment="1">
      <alignment horizontal="left" vertical="top" wrapText="1"/>
    </xf>
    <xf numFmtId="0" fontId="5" fillId="16" borderId="2" xfId="0" applyFont="1" applyFill="1" applyBorder="1" applyAlignment="1">
      <alignment horizontal="left" vertical="top" wrapText="1"/>
    </xf>
    <xf numFmtId="0" fontId="4" fillId="0" borderId="1" xfId="0" applyFont="1" applyBorder="1" applyAlignment="1">
      <alignment horizontal="left" vertical="top"/>
    </xf>
    <xf numFmtId="0" fontId="4" fillId="0" borderId="2" xfId="0" applyFont="1" applyBorder="1" applyAlignment="1">
      <alignment horizontal="left" vertical="top" wrapText="1"/>
    </xf>
    <xf numFmtId="0" fontId="4" fillId="0" borderId="1" xfId="3" applyFont="1" applyBorder="1" applyAlignment="1">
      <alignment horizontal="left" vertical="top"/>
    </xf>
    <xf numFmtId="17" fontId="4" fillId="0" borderId="1" xfId="0" applyNumberFormat="1" applyFont="1" applyBorder="1" applyAlignment="1">
      <alignment horizontal="left" vertical="top" wrapText="1"/>
    </xf>
    <xf numFmtId="17" fontId="4" fillId="3" borderId="1" xfId="0" applyNumberFormat="1" applyFont="1" applyFill="1" applyBorder="1" applyAlignment="1">
      <alignment horizontal="left" vertical="top" wrapText="1"/>
    </xf>
    <xf numFmtId="0" fontId="4" fillId="5" borderId="1" xfId="0" applyFont="1" applyFill="1" applyBorder="1" applyAlignment="1">
      <alignment horizontal="left" vertical="top" wrapText="1"/>
    </xf>
    <xf numFmtId="0" fontId="4" fillId="17" borderId="1" xfId="0" applyFont="1" applyFill="1" applyBorder="1" applyAlignment="1">
      <alignment horizontal="left" vertical="top" wrapText="1"/>
    </xf>
    <xf numFmtId="0" fontId="4" fillId="17" borderId="1" xfId="0" applyFont="1" applyFill="1" applyBorder="1" applyAlignment="1">
      <alignment horizontal="center" vertical="top" wrapText="1"/>
    </xf>
    <xf numFmtId="0" fontId="3" fillId="17" borderId="0" xfId="0" applyFont="1" applyFill="1" applyAlignment="1">
      <alignment horizontal="left" vertical="top" wrapText="1"/>
    </xf>
    <xf numFmtId="0" fontId="0" fillId="17" borderId="0" xfId="0" applyFill="1" applyAlignment="1">
      <alignment horizontal="left" vertical="top" wrapText="1"/>
    </xf>
    <xf numFmtId="0" fontId="0" fillId="17" borderId="0" xfId="0" applyFill="1" applyAlignment="1">
      <alignment vertical="top" wrapText="1"/>
    </xf>
    <xf numFmtId="0" fontId="0" fillId="17" borderId="0" xfId="0" applyFill="1" applyAlignment="1">
      <alignment wrapText="1"/>
    </xf>
    <xf numFmtId="0" fontId="3" fillId="5" borderId="0" xfId="0" applyFont="1" applyFill="1" applyAlignment="1">
      <alignment horizontal="left" vertical="top" wrapText="1"/>
    </xf>
    <xf numFmtId="0" fontId="0" fillId="5" borderId="0" xfId="0" applyFill="1" applyAlignment="1">
      <alignment horizontal="left" vertical="top" wrapText="1"/>
    </xf>
    <xf numFmtId="0" fontId="0" fillId="5" borderId="0" xfId="0" applyFill="1" applyAlignment="1">
      <alignment vertical="top" wrapText="1"/>
    </xf>
    <xf numFmtId="0" fontId="0" fillId="5" borderId="0" xfId="0" applyFill="1" applyAlignment="1">
      <alignment wrapText="1"/>
    </xf>
    <xf numFmtId="0" fontId="5" fillId="0" borderId="1" xfId="0" applyFont="1" applyBorder="1" applyAlignment="1">
      <alignment vertical="top" wrapText="1"/>
    </xf>
    <xf numFmtId="0" fontId="15" fillId="0" borderId="1" xfId="0" applyFont="1" applyBorder="1"/>
    <xf numFmtId="0" fontId="4" fillId="0" borderId="1" xfId="0" applyFont="1" applyBorder="1" applyAlignment="1">
      <alignment vertical="top" wrapText="1"/>
    </xf>
    <xf numFmtId="0" fontId="5" fillId="0" borderId="1" xfId="0" applyFont="1" applyBorder="1"/>
    <xf numFmtId="0" fontId="5" fillId="0" borderId="1" xfId="0" applyFont="1" applyBorder="1" applyAlignment="1">
      <alignment horizontal="center"/>
    </xf>
    <xf numFmtId="0" fontId="4" fillId="0" borderId="1" xfId="0" applyFont="1" applyBorder="1" applyAlignment="1">
      <alignment horizontal="center" vertical="top"/>
    </xf>
    <xf numFmtId="0" fontId="0" fillId="2" borderId="1" xfId="0" applyFill="1" applyBorder="1" applyAlignment="1">
      <alignment horizontal="left" vertical="top" wrapText="1"/>
    </xf>
    <xf numFmtId="0" fontId="1" fillId="2" borderId="1" xfId="0" applyFont="1" applyFill="1" applyBorder="1" applyAlignment="1">
      <alignment horizontal="left" vertical="top" wrapText="1"/>
    </xf>
    <xf numFmtId="0" fontId="4" fillId="0" borderId="1" xfId="2" applyFont="1" applyBorder="1" applyAlignment="1">
      <alignment horizontal="left" vertical="top" wrapText="1"/>
    </xf>
    <xf numFmtId="0" fontId="4" fillId="0" borderId="1" xfId="0" applyFont="1" applyBorder="1" applyAlignment="1">
      <alignment horizontal="left"/>
    </xf>
    <xf numFmtId="0" fontId="16" fillId="0" borderId="1" xfId="1" applyFont="1" applyBorder="1" applyProtection="1"/>
    <xf numFmtId="0" fontId="4" fillId="18" borderId="1" xfId="0" applyFont="1" applyFill="1" applyBorder="1" applyAlignment="1">
      <alignment horizontal="left"/>
    </xf>
    <xf numFmtId="0" fontId="4" fillId="18" borderId="1" xfId="0" applyFont="1" applyFill="1" applyBorder="1" applyAlignment="1">
      <alignment vertical="top" wrapText="1"/>
    </xf>
    <xf numFmtId="0" fontId="4" fillId="18" borderId="1" xfId="0" applyFont="1" applyFill="1" applyBorder="1" applyAlignment="1">
      <alignment horizontal="left" vertical="top" wrapText="1"/>
    </xf>
    <xf numFmtId="0" fontId="4" fillId="18" borderId="1" xfId="0" applyFont="1" applyFill="1" applyBorder="1" applyAlignment="1">
      <alignment horizontal="center" vertical="top" wrapText="1"/>
    </xf>
    <xf numFmtId="0" fontId="4" fillId="18" borderId="1" xfId="0" applyFont="1" applyFill="1" applyBorder="1" applyAlignment="1">
      <alignment horizontal="center"/>
    </xf>
    <xf numFmtId="0" fontId="4" fillId="18" borderId="1" xfId="0" applyFont="1" applyFill="1" applyBorder="1" applyAlignment="1">
      <alignment horizontal="left" wrapText="1"/>
    </xf>
    <xf numFmtId="0" fontId="4" fillId="19" borderId="1" xfId="0" applyFont="1" applyFill="1" applyBorder="1" applyAlignment="1">
      <alignment horizontal="center" vertical="top" wrapText="1"/>
    </xf>
    <xf numFmtId="0" fontId="4" fillId="19" borderId="1" xfId="0" applyFont="1" applyFill="1" applyBorder="1" applyAlignment="1">
      <alignment horizontal="left"/>
    </xf>
    <xf numFmtId="0" fontId="4" fillId="19" borderId="1" xfId="0" applyFont="1" applyFill="1" applyBorder="1" applyAlignment="1">
      <alignment horizontal="left" wrapText="1"/>
    </xf>
    <xf numFmtId="0" fontId="4" fillId="5" borderId="1" xfId="0" applyFont="1" applyFill="1" applyBorder="1" applyAlignment="1">
      <alignment horizontal="left"/>
    </xf>
    <xf numFmtId="0" fontId="3" fillId="19" borderId="0" xfId="0" applyFont="1" applyFill="1" applyAlignment="1">
      <alignment horizontal="left" vertical="top" wrapText="1"/>
    </xf>
    <xf numFmtId="0" fontId="0" fillId="19" borderId="0" xfId="0" applyFill="1" applyAlignment="1">
      <alignment horizontal="left" vertical="top" wrapText="1"/>
    </xf>
    <xf numFmtId="0" fontId="0" fillId="19" borderId="0" xfId="0" applyFill="1" applyAlignment="1">
      <alignment vertical="top" wrapText="1"/>
    </xf>
    <xf numFmtId="0" fontId="0" fillId="19" borderId="0" xfId="0" applyFill="1" applyAlignment="1">
      <alignment wrapText="1"/>
    </xf>
    <xf numFmtId="16" fontId="4" fillId="19" borderId="1" xfId="0" applyNumberFormat="1" applyFont="1" applyFill="1" applyBorder="1" applyAlignment="1">
      <alignment horizontal="left"/>
    </xf>
    <xf numFmtId="0" fontId="4" fillId="0" borderId="1" xfId="0" applyFont="1" applyBorder="1" applyAlignment="1">
      <alignment vertical="center" wrapText="1"/>
    </xf>
    <xf numFmtId="0" fontId="3" fillId="0" borderId="0" xfId="0" applyFont="1" applyAlignment="1">
      <alignment vertical="top" wrapText="1"/>
    </xf>
    <xf numFmtId="0" fontId="3" fillId="0" borderId="0" xfId="0" applyFont="1" applyAlignment="1">
      <alignment wrapText="1"/>
    </xf>
    <xf numFmtId="0" fontId="4" fillId="5" borderId="1" xfId="0" applyFont="1" applyFill="1" applyBorder="1" applyAlignment="1">
      <alignment vertical="center" wrapText="1"/>
    </xf>
    <xf numFmtId="0" fontId="4" fillId="20" borderId="1" xfId="0" applyFont="1" applyFill="1" applyBorder="1" applyAlignment="1">
      <alignment horizontal="center" vertical="top" wrapText="1"/>
    </xf>
    <xf numFmtId="0" fontId="4" fillId="20" borderId="3" xfId="0" applyFont="1" applyFill="1" applyBorder="1" applyAlignment="1">
      <alignment horizontal="center" vertical="top" wrapText="1"/>
    </xf>
    <xf numFmtId="0" fontId="4" fillId="20" borderId="1" xfId="0" applyFont="1" applyFill="1" applyBorder="1" applyAlignment="1">
      <alignment wrapText="1"/>
    </xf>
    <xf numFmtId="0" fontId="4" fillId="20" borderId="1" xfId="0" applyFont="1" applyFill="1" applyBorder="1" applyAlignment="1">
      <alignment horizontal="left" vertical="top" wrapText="1"/>
    </xf>
    <xf numFmtId="0" fontId="3" fillId="20" borderId="0" xfId="0" applyFont="1" applyFill="1" applyAlignment="1">
      <alignment horizontal="left" vertical="top" wrapText="1"/>
    </xf>
    <xf numFmtId="0" fontId="0" fillId="20" borderId="0" xfId="0" applyFill="1" applyAlignment="1">
      <alignment horizontal="left" vertical="top" wrapText="1"/>
    </xf>
    <xf numFmtId="0" fontId="0" fillId="20" borderId="0" xfId="0" applyFill="1" applyAlignment="1">
      <alignment vertical="top" wrapText="1"/>
    </xf>
    <xf numFmtId="0" fontId="0" fillId="20" borderId="0" xfId="0" applyFill="1" applyAlignment="1">
      <alignment wrapText="1"/>
    </xf>
    <xf numFmtId="0" fontId="4" fillId="20" borderId="4" xfId="0" applyFont="1" applyFill="1" applyBorder="1" applyAlignment="1">
      <alignment horizontal="center" vertical="top" wrapText="1"/>
    </xf>
    <xf numFmtId="0" fontId="18" fillId="0" borderId="1" xfId="1" applyFont="1" applyBorder="1" applyAlignment="1" applyProtection="1">
      <alignment wrapText="1"/>
    </xf>
    <xf numFmtId="0" fontId="4" fillId="20" borderId="5" xfId="0" applyFont="1" applyFill="1" applyBorder="1" applyAlignment="1">
      <alignment horizontal="left" vertical="top" wrapText="1"/>
    </xf>
    <xf numFmtId="0" fontId="4" fillId="20" borderId="8" xfId="0" applyFont="1" applyFill="1" applyBorder="1" applyAlignment="1">
      <alignment horizontal="center" vertical="top" wrapText="1"/>
    </xf>
    <xf numFmtId="0" fontId="19" fillId="20" borderId="1" xfId="0" applyFont="1" applyFill="1" applyBorder="1" applyAlignment="1">
      <alignment horizontal="left" vertical="top" wrapText="1"/>
    </xf>
    <xf numFmtId="0" fontId="4" fillId="20" borderId="6" xfId="0" applyFont="1" applyFill="1" applyBorder="1" applyAlignment="1">
      <alignment horizontal="center" vertical="top" wrapText="1"/>
    </xf>
    <xf numFmtId="0" fontId="12" fillId="20" borderId="1" xfId="0" applyFont="1" applyFill="1" applyBorder="1" applyAlignment="1">
      <alignment horizontal="left" vertical="top" wrapText="1"/>
    </xf>
    <xf numFmtId="0" fontId="18" fillId="0" borderId="9" xfId="1" applyFont="1" applyBorder="1" applyAlignment="1" applyProtection="1">
      <alignment wrapText="1"/>
    </xf>
    <xf numFmtId="0" fontId="21" fillId="20" borderId="1" xfId="0" applyFont="1" applyFill="1" applyBorder="1" applyAlignment="1">
      <alignment horizontal="left" vertical="top" wrapText="1"/>
    </xf>
    <xf numFmtId="0" fontId="4" fillId="20" borderId="1" xfId="0" applyFont="1" applyFill="1" applyBorder="1" applyAlignment="1">
      <alignment vertical="top" wrapText="1"/>
    </xf>
    <xf numFmtId="0" fontId="11" fillId="20" borderId="1" xfId="0" applyFont="1" applyFill="1" applyBorder="1" applyAlignment="1">
      <alignment horizontal="left" vertical="top" wrapText="1"/>
    </xf>
    <xf numFmtId="0" fontId="15" fillId="20" borderId="1" xfId="0" applyFont="1" applyFill="1" applyBorder="1" applyAlignment="1">
      <alignment horizontal="left" vertical="top"/>
    </xf>
    <xf numFmtId="0" fontId="15" fillId="20" borderId="5" xfId="0" applyFont="1" applyFill="1" applyBorder="1" applyAlignment="1">
      <alignment horizontal="left" vertical="top"/>
    </xf>
    <xf numFmtId="0" fontId="4" fillId="2" borderId="8" xfId="0" applyFont="1" applyFill="1" applyBorder="1" applyAlignment="1">
      <alignment horizontal="center" vertical="top" wrapText="1"/>
    </xf>
    <xf numFmtId="0" fontId="4" fillId="3" borderId="5" xfId="0" applyFont="1" applyFill="1" applyBorder="1" applyAlignment="1">
      <alignment horizontal="left" vertical="top" wrapText="1"/>
    </xf>
    <xf numFmtId="0" fontId="4" fillId="21" borderId="1" xfId="0" applyFont="1" applyFill="1" applyBorder="1" applyAlignment="1">
      <alignment horizontal="left" vertical="top" wrapText="1"/>
    </xf>
    <xf numFmtId="0" fontId="3" fillId="21" borderId="0" xfId="0" applyFont="1" applyFill="1" applyAlignment="1">
      <alignment horizontal="left" vertical="top" wrapText="1"/>
    </xf>
    <xf numFmtId="0" fontId="0" fillId="21" borderId="0" xfId="0" applyFill="1" applyAlignment="1">
      <alignment horizontal="left" vertical="top" wrapText="1"/>
    </xf>
    <xf numFmtId="0" fontId="4" fillId="21" borderId="5" xfId="0" applyFont="1" applyFill="1" applyBorder="1" applyAlignment="1">
      <alignment horizontal="left" vertical="top" wrapText="1"/>
    </xf>
    <xf numFmtId="0" fontId="15" fillId="18" borderId="1" xfId="0" applyFont="1" applyFill="1" applyBorder="1" applyAlignment="1">
      <alignment horizontal="left" vertical="top"/>
    </xf>
    <xf numFmtId="0" fontId="3" fillId="18" borderId="0" xfId="0" applyFont="1" applyFill="1" applyAlignment="1">
      <alignment horizontal="left" vertical="top" wrapText="1"/>
    </xf>
    <xf numFmtId="0" fontId="0" fillId="18" borderId="0" xfId="0" applyFill="1" applyAlignment="1">
      <alignment horizontal="left" vertical="top" wrapText="1"/>
    </xf>
    <xf numFmtId="0" fontId="15" fillId="18" borderId="5" xfId="0" applyFont="1" applyFill="1" applyBorder="1" applyAlignment="1">
      <alignment horizontal="left" vertical="top"/>
    </xf>
    <xf numFmtId="0" fontId="15" fillId="14" borderId="1" xfId="0" applyFont="1" applyFill="1" applyBorder="1" applyAlignment="1">
      <alignment horizontal="left" vertical="top"/>
    </xf>
    <xf numFmtId="0" fontId="3" fillId="14" borderId="0" xfId="0" applyFont="1" applyFill="1" applyAlignment="1">
      <alignment horizontal="left" vertical="top" wrapText="1"/>
    </xf>
    <xf numFmtId="0" fontId="0" fillId="14" borderId="0" xfId="0" applyFill="1" applyAlignment="1">
      <alignment horizontal="left" vertical="top" wrapText="1"/>
    </xf>
    <xf numFmtId="0" fontId="15" fillId="14" borderId="5" xfId="0" applyFont="1" applyFill="1" applyBorder="1" applyAlignment="1">
      <alignment horizontal="left" vertical="top"/>
    </xf>
    <xf numFmtId="0" fontId="4" fillId="5" borderId="8" xfId="0" applyFont="1" applyFill="1" applyBorder="1" applyAlignment="1">
      <alignment horizontal="center" vertical="top" wrapText="1"/>
    </xf>
    <xf numFmtId="0" fontId="15" fillId="5" borderId="1" xfId="0" applyFont="1" applyFill="1" applyBorder="1" applyAlignment="1">
      <alignment horizontal="left" vertical="top"/>
    </xf>
    <xf numFmtId="0" fontId="4" fillId="5" borderId="4" xfId="0" applyFont="1" applyFill="1" applyBorder="1" applyAlignment="1">
      <alignment horizontal="center" vertical="top" wrapText="1"/>
    </xf>
    <xf numFmtId="0" fontId="15" fillId="5" borderId="5" xfId="0" applyFont="1" applyFill="1" applyBorder="1" applyAlignment="1">
      <alignment horizontal="left" vertical="top"/>
    </xf>
    <xf numFmtId="0" fontId="4" fillId="22" borderId="1" xfId="0" applyFont="1" applyFill="1" applyBorder="1" applyAlignment="1">
      <alignment horizontal="center" vertical="top" wrapText="1"/>
    </xf>
    <xf numFmtId="0" fontId="4" fillId="22" borderId="8" xfId="0" applyFont="1" applyFill="1" applyBorder="1" applyAlignment="1">
      <alignment horizontal="center" vertical="top" wrapText="1"/>
    </xf>
    <xf numFmtId="0" fontId="15" fillId="22" borderId="1" xfId="0" applyFont="1" applyFill="1" applyBorder="1" applyAlignment="1">
      <alignment horizontal="left" vertical="top"/>
    </xf>
    <xf numFmtId="0" fontId="4" fillId="22" borderId="1" xfId="0" applyFont="1" applyFill="1" applyBorder="1" applyAlignment="1">
      <alignment horizontal="left" vertical="top" wrapText="1"/>
    </xf>
    <xf numFmtId="0" fontId="3" fillId="22" borderId="0" xfId="0" applyFont="1" applyFill="1" applyAlignment="1">
      <alignment horizontal="left" vertical="top" wrapText="1"/>
    </xf>
    <xf numFmtId="0" fontId="0" fillId="22" borderId="0" xfId="0" applyFill="1" applyAlignment="1">
      <alignment horizontal="left" vertical="top" wrapText="1"/>
    </xf>
    <xf numFmtId="0" fontId="4" fillId="22" borderId="4" xfId="0" applyFont="1" applyFill="1" applyBorder="1" applyAlignment="1">
      <alignment horizontal="center" vertical="top" wrapText="1"/>
    </xf>
    <xf numFmtId="0" fontId="15" fillId="22" borderId="5" xfId="0" applyFont="1" applyFill="1" applyBorder="1" applyAlignment="1">
      <alignment horizontal="left" vertical="top"/>
    </xf>
    <xf numFmtId="0" fontId="24" fillId="22" borderId="1" xfId="0" applyFont="1" applyFill="1" applyBorder="1" applyAlignment="1">
      <alignment horizontal="left" vertical="top" wrapText="1"/>
    </xf>
    <xf numFmtId="0" fontId="4" fillId="2" borderId="6" xfId="0" applyFont="1" applyFill="1" applyBorder="1" applyAlignment="1">
      <alignment horizontal="center" vertical="top" wrapText="1"/>
    </xf>
    <xf numFmtId="0" fontId="15" fillId="0" borderId="1" xfId="0" applyFont="1" applyBorder="1" applyAlignment="1">
      <alignment horizontal="left" vertical="top"/>
    </xf>
    <xf numFmtId="0" fontId="4" fillId="23" borderId="1" xfId="0" applyFont="1" applyFill="1" applyBorder="1" applyAlignment="1">
      <alignment horizontal="left" vertical="top" wrapText="1"/>
    </xf>
    <xf numFmtId="0" fontId="3" fillId="23" borderId="0" xfId="0" applyFont="1" applyFill="1" applyAlignment="1">
      <alignment horizontal="left" vertical="top" wrapText="1"/>
    </xf>
    <xf numFmtId="0" fontId="0" fillId="23" borderId="0" xfId="0" applyFill="1" applyAlignment="1">
      <alignment horizontal="left" vertical="top" wrapText="1"/>
    </xf>
    <xf numFmtId="0" fontId="4" fillId="23" borderId="1" xfId="0" applyFont="1" applyFill="1" applyBorder="1" applyAlignment="1">
      <alignment horizontal="center" vertical="top" wrapText="1"/>
    </xf>
    <xf numFmtId="0" fontId="0" fillId="23" borderId="0" xfId="0" applyFill="1" applyAlignment="1">
      <alignment vertical="top" wrapText="1"/>
    </xf>
    <xf numFmtId="0" fontId="0" fillId="23" borderId="0" xfId="0" applyFill="1" applyAlignment="1">
      <alignment wrapText="1"/>
    </xf>
    <xf numFmtId="0" fontId="4" fillId="0" borderId="0" xfId="0" applyFont="1" applyAlignment="1">
      <alignment vertical="center" wrapText="1"/>
    </xf>
    <xf numFmtId="0" fontId="4" fillId="2" borderId="0" xfId="0" applyFont="1" applyFill="1" applyAlignment="1">
      <alignment horizontal="center" vertical="top" wrapText="1"/>
    </xf>
    <xf numFmtId="0" fontId="4" fillId="0" borderId="6" xfId="0" applyFont="1" applyBorder="1" applyAlignment="1">
      <alignment horizontal="center" vertical="top" wrapText="1"/>
    </xf>
    <xf numFmtId="0" fontId="0" fillId="0" borderId="0" xfId="0" applyAlignment="1">
      <alignment horizontal="center"/>
    </xf>
    <xf numFmtId="0" fontId="6" fillId="0" borderId="0" xfId="0" applyFont="1"/>
    <xf numFmtId="0" fontId="6" fillId="0" borderId="0" xfId="0" applyFont="1" applyAlignment="1">
      <alignment horizontal="center"/>
    </xf>
    <xf numFmtId="0" fontId="1" fillId="0" borderId="0" xfId="0" applyFont="1"/>
    <xf numFmtId="0" fontId="26" fillId="0" borderId="0" xfId="0" applyFont="1" applyAlignment="1">
      <alignment horizontal="center"/>
    </xf>
    <xf numFmtId="0" fontId="7" fillId="0" borderId="0" xfId="0" applyFont="1" applyAlignment="1">
      <alignment horizontal="left" vertical="top" wrapText="1"/>
    </xf>
    <xf numFmtId="0" fontId="7" fillId="0" borderId="2" xfId="0" applyFont="1" applyBorder="1" applyAlignment="1">
      <alignment horizontal="center" vertical="top" wrapText="1"/>
    </xf>
    <xf numFmtId="0" fontId="17" fillId="0" borderId="1" xfId="1" applyBorder="1" applyProtection="1"/>
    <xf numFmtId="0" fontId="4" fillId="24" borderId="1" xfId="0" applyFont="1" applyFill="1" applyBorder="1" applyAlignment="1">
      <alignment horizontal="center" vertical="top" wrapText="1"/>
    </xf>
    <xf numFmtId="0" fontId="4" fillId="24" borderId="8" xfId="0" applyFont="1" applyFill="1" applyBorder="1" applyAlignment="1">
      <alignment horizontal="center" vertical="top" wrapText="1"/>
    </xf>
    <xf numFmtId="0" fontId="4" fillId="24" borderId="1" xfId="0" applyFont="1" applyFill="1" applyBorder="1" applyAlignment="1">
      <alignment horizontal="left" vertical="top" wrapText="1"/>
    </xf>
    <xf numFmtId="0" fontId="3" fillId="24" borderId="0" xfId="0" applyFont="1" applyFill="1" applyAlignment="1">
      <alignment horizontal="left" vertical="top" wrapText="1"/>
    </xf>
    <xf numFmtId="0" fontId="0" fillId="24" borderId="0" xfId="0" applyFill="1" applyAlignment="1">
      <alignment horizontal="left" vertical="top" wrapText="1"/>
    </xf>
    <xf numFmtId="0" fontId="4" fillId="24" borderId="4" xfId="0" applyFont="1" applyFill="1" applyBorder="1" applyAlignment="1">
      <alignment horizontal="center" vertical="top" wrapText="1"/>
    </xf>
    <xf numFmtId="0" fontId="18" fillId="25" borderId="1" xfId="1" applyFont="1" applyFill="1" applyBorder="1" applyAlignment="1" applyProtection="1">
      <alignment wrapText="1"/>
    </xf>
    <xf numFmtId="0" fontId="4" fillId="24" borderId="5" xfId="0" applyFont="1" applyFill="1" applyBorder="1" applyAlignment="1">
      <alignment horizontal="left" vertical="top" wrapText="1"/>
    </xf>
    <xf numFmtId="0" fontId="4" fillId="26" borderId="4" xfId="0" applyFont="1" applyFill="1" applyBorder="1" applyAlignment="1">
      <alignment horizontal="center" vertical="top" wrapText="1"/>
    </xf>
    <xf numFmtId="0" fontId="18" fillId="27" borderId="8" xfId="1" applyFont="1" applyFill="1" applyBorder="1" applyAlignment="1" applyProtection="1">
      <alignment wrapText="1"/>
    </xf>
    <xf numFmtId="0" fontId="4" fillId="26" borderId="1" xfId="0" applyFont="1" applyFill="1" applyBorder="1" applyAlignment="1">
      <alignment horizontal="left" vertical="top" wrapText="1"/>
    </xf>
    <xf numFmtId="0" fontId="3" fillId="26" borderId="0" xfId="0" applyFont="1" applyFill="1" applyAlignment="1">
      <alignment horizontal="left" vertical="top" wrapText="1"/>
    </xf>
    <xf numFmtId="0" fontId="0" fillId="26" borderId="0" xfId="0" applyFill="1" applyAlignment="1">
      <alignment horizontal="left" vertical="top" wrapText="1"/>
    </xf>
    <xf numFmtId="0" fontId="4" fillId="26" borderId="5" xfId="0" applyFont="1" applyFill="1" applyBorder="1" applyAlignment="1">
      <alignment horizontal="left" vertical="top" wrapText="1"/>
    </xf>
    <xf numFmtId="0" fontId="4" fillId="0" borderId="1" xfId="0" applyFont="1" applyBorder="1" applyAlignment="1">
      <alignment horizontal="left" vertical="top" wrapText="1"/>
    </xf>
  </cellXfs>
  <cellStyles count="4">
    <cellStyle name="Гиперссылка" xfId="1" builtinId="8"/>
    <cellStyle name="Обычный" xfId="0" builtinId="0"/>
    <cellStyle name="Обычный 5" xfId="2" xr:uid="{00000000-0005-0000-0000-000006000000}"/>
    <cellStyle name="Обычный 6 3 2" xfId="3" xr:uid="{00000000-0005-0000-0000-000007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50057"/>
      <rgbColor rgb="FF00FFFF"/>
      <rgbColor rgb="FF800000"/>
      <rgbColor rgb="FF008000"/>
      <rgbColor rgb="FF000080"/>
      <rgbColor rgb="FF808000"/>
      <rgbColor rgb="FF800080"/>
      <rgbColor rgb="FF00B050"/>
      <rgbColor rgb="FFB7B3CA"/>
      <rgbColor rgb="FF808080"/>
      <rgbColor rgb="FFD3D3D3"/>
      <rgbColor rgb="FF993366"/>
      <rgbColor rgb="FFF2F2F2"/>
      <rgbColor rgb="FFDCDCDC"/>
      <rgbColor rgb="FF660066"/>
      <rgbColor rgb="FFFCD5B5"/>
      <rgbColor rgb="FF0563C1"/>
      <rgbColor rgb="FFB4C7E7"/>
      <rgbColor rgb="FF000080"/>
      <rgbColor rgb="FFFF00FF"/>
      <rgbColor rgb="FFFFF200"/>
      <rgbColor rgb="FF00FFFF"/>
      <rgbColor rgb="FF800080"/>
      <rgbColor rgb="FF800000"/>
      <rgbColor rgb="FF008080"/>
      <rgbColor rgb="FF0000FF"/>
      <rgbColor rgb="FF00B0F0"/>
      <rgbColor rgb="FFD9D9D9"/>
      <rgbColor rgb="FFC5E0B4"/>
      <rgbColor rgb="FFFFE699"/>
      <rgbColor rgb="FFCCCCCC"/>
      <rgbColor rgb="FFFFB66C"/>
      <rgbColor rgb="FFE1BEE7"/>
      <rgbColor rgb="FFF8CBAD"/>
      <rgbColor rgb="FF3366FF"/>
      <rgbColor rgb="FF33CCCC"/>
      <rgbColor rgb="FF99CC00"/>
      <rgbColor rgb="FFFFC000"/>
      <rgbColor rgb="FFFF9900"/>
      <rgbColor rgb="FFFF6600"/>
      <rgbColor rgb="FF666699"/>
      <rgbColor rgb="FFA9D18E"/>
      <rgbColor rgb="FF003366"/>
      <rgbColor rgb="FF3FAF46"/>
      <rgbColor rgb="FF151515"/>
      <rgbColor rgb="FF111111"/>
      <rgbColor rgb="FFCE181E"/>
      <rgbColor rgb="FF993366"/>
      <rgbColor rgb="FF333399"/>
      <rgbColor rgb="FF1C1C1C"/>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myqnapcloud.com/smartshare/722e1849n2opo62q80yv66x3_406igkl08nk320r5r8vtywwxyc250678" TargetMode="External"/><Relationship Id="rId117" Type="http://schemas.openxmlformats.org/officeDocument/2006/relationships/hyperlink" Target="https://www.myqnapcloud.com/smartshare/722e1849n2opo62q80yv66x3_egch6g48k8l62654r92v2591157204ef" TargetMode="External"/><Relationship Id="rId21" Type="http://schemas.openxmlformats.org/officeDocument/2006/relationships/hyperlink" Target="https://www.myqnapcloud.com/smartshare/722e1849n2opo62q80yv66x3_30300777m8m820581s98z7x1za78f9i4" TargetMode="External"/><Relationship Id="rId42" Type="http://schemas.openxmlformats.org/officeDocument/2006/relationships/hyperlink" Target="https://www.myqnapcloud.com/smartshare/722e1849n2opo62q80yv66x3_9846g0g6k5ll29t2106828w21961f354" TargetMode="External"/><Relationship Id="rId47" Type="http://schemas.openxmlformats.org/officeDocument/2006/relationships/hyperlink" Target="https://www.myqnapcloud.com/smartshare/722e1849n2opo62q80yv66x3_1g3569jkmlm72so01987949c608f62e9" TargetMode="External"/><Relationship Id="rId63" Type="http://schemas.openxmlformats.org/officeDocument/2006/relationships/hyperlink" Target="https://www.myqnapcloud.com/smartshare/722e1849n2opo62q80yv66x3_ad62716lio70223rr841x27yz5f20h86" TargetMode="External"/><Relationship Id="rId68" Type="http://schemas.openxmlformats.org/officeDocument/2006/relationships/hyperlink" Target="https://www.myqnapcloud.com/smartshare/722e1849n2opo62q80yv66x3_95c4h56lml2220p9q1w88531y155c09i" TargetMode="External"/><Relationship Id="rId84" Type="http://schemas.openxmlformats.org/officeDocument/2006/relationships/hyperlink" Target="https://www.myqnapcloud.com/smartshare/722e1849n2opo62q80yv66x3_4108fkkknj1l268q15tv95y4c2658222" TargetMode="External"/><Relationship Id="rId89" Type="http://schemas.openxmlformats.org/officeDocument/2006/relationships/hyperlink" Target="https://www.myqnapcloud.com/smartshare/722e1849n2opo62q80yv66x3_8g31f8k3735p259rqsu2283246fdefei" TargetMode="External"/><Relationship Id="rId112" Type="http://schemas.openxmlformats.org/officeDocument/2006/relationships/hyperlink" Target="https://www.myqnapcloud.com/smartshare/722e1849n2opo62q80yv66x3_6c7573h3ikp828r10t507x77b7770gek" TargetMode="External"/><Relationship Id="rId133" Type="http://schemas.openxmlformats.org/officeDocument/2006/relationships/hyperlink" Target="https://www.myqnapcloud.com/smartshare/722e1849n2opo62q80yv66x3_7c3ie63mn8p12889rv18098az7d0g648" TargetMode="External"/><Relationship Id="rId138" Type="http://schemas.openxmlformats.org/officeDocument/2006/relationships/hyperlink" Target="https://www.myqnapcloud.com/smartshare/722e1849n2opo62q80yv66x3_1169e8300j8421o9qt316w1x59543415" TargetMode="External"/><Relationship Id="rId154" Type="http://schemas.openxmlformats.org/officeDocument/2006/relationships/hyperlink" Target="https://www.myqnapcloud.com/smartshare/722e1849n2opo62q80yv66x3_c07539hlij9l231111s22x8y6291702f" TargetMode="External"/><Relationship Id="rId159" Type="http://schemas.openxmlformats.org/officeDocument/2006/relationships/hyperlink" Target="https://www.myqnapcloud.com/smartshare/722e1849n2opo62q80yv66x3_13ff0hj0nn4m22qp0ssuv0zx3a86hfj4" TargetMode="External"/><Relationship Id="rId170" Type="http://schemas.openxmlformats.org/officeDocument/2006/relationships/hyperlink" Target="https://www.myqnapcloud.com/smartshare/722e1849n2opo62q80yv66x3_de79jh87j1p22po7r47u1a2ca2af95hj" TargetMode="External"/><Relationship Id="rId16" Type="http://schemas.openxmlformats.org/officeDocument/2006/relationships/hyperlink" Target="https://www.myqnapcloud.com/smartshare/722e1849n2opo62q80yv66x3_eg6d1g7j24702058ruv5041yd5545659" TargetMode="External"/><Relationship Id="rId107" Type="http://schemas.openxmlformats.org/officeDocument/2006/relationships/hyperlink" Target="https://www.myqnapcloud.com/smartshare/722e1849n2opo62q80yv66x3_b49hig9l815524p504wu1w84d0d73701" TargetMode="External"/><Relationship Id="rId11" Type="http://schemas.openxmlformats.org/officeDocument/2006/relationships/hyperlink" Target="https://www.myqnapcloud.com/smartshare/722e1849n2opo62q80yv66x3_3583j6g87o5q2784q5xuu0zy29e1g49f" TargetMode="External"/><Relationship Id="rId32" Type="http://schemas.openxmlformats.org/officeDocument/2006/relationships/hyperlink" Target="https://www.myqnapcloud.com/smartshare/722e1849n2opo62q80yv66x3_a5744i1ij7pl294800tvw6b27zedh6eg" TargetMode="External"/><Relationship Id="rId37" Type="http://schemas.openxmlformats.org/officeDocument/2006/relationships/hyperlink" Target="https://www.myqnapcloud.com/smartshare/722e1849n2opo62q80yv66x3_b846e0360n1q291rq3763z23de1e28eg" TargetMode="External"/><Relationship Id="rId53" Type="http://schemas.openxmlformats.org/officeDocument/2006/relationships/hyperlink" Target="https://www.myqnapcloud.com/smartshare/722e1849n2opo62q80yv66x3_306347g7k9m329p614st9078329e7088" TargetMode="External"/><Relationship Id="rId58" Type="http://schemas.openxmlformats.org/officeDocument/2006/relationships/hyperlink" Target="https://www.myqnapcloud.com/smartshare/722e1849n2opo62q80yv66x3_1f9d009j327l21r1102w526z7474g780" TargetMode="External"/><Relationship Id="rId74" Type="http://schemas.openxmlformats.org/officeDocument/2006/relationships/hyperlink" Target="https://www.myqnapcloud.com/smartshare/722e1849n2opo62q80yv66x3_5d9if416i96l2o6t17uu52y859849fek" TargetMode="External"/><Relationship Id="rId79" Type="http://schemas.openxmlformats.org/officeDocument/2006/relationships/hyperlink" Target="https://www.myqnapcloud.com/smartshare/722e1849n2opo62q80yv66x3_3411e2294kp5271urv0v71z89b325g11" TargetMode="External"/><Relationship Id="rId102" Type="http://schemas.openxmlformats.org/officeDocument/2006/relationships/hyperlink" Target="https://www.myqnapcloud.com/smartshare/722e1849n2opo62q80yv66x3_e23hh45m30k32929rr1y682x5b3210hi" TargetMode="External"/><Relationship Id="rId123" Type="http://schemas.openxmlformats.org/officeDocument/2006/relationships/hyperlink" Target="https://www.myqnapcloud.com/smartshare/722e1849n2opo62q80yv66x3_cb7fjg2687n729720744yw5x879f5h89" TargetMode="External"/><Relationship Id="rId128" Type="http://schemas.openxmlformats.org/officeDocument/2006/relationships/hyperlink" Target="https://www.myqnapcloud.com/smartshare/722e1849n2opo62q80yv66x3_c5g1e6gl3m622s1pq12x2va37832ggj8" TargetMode="External"/><Relationship Id="rId144" Type="http://schemas.openxmlformats.org/officeDocument/2006/relationships/hyperlink" Target="https://www.myqnapcloud.com/smartshare/722e1849n2opo62q80yv66x3_93g0434ji5l12pptr28502y9bb3b9124" TargetMode="External"/><Relationship Id="rId149" Type="http://schemas.openxmlformats.org/officeDocument/2006/relationships/hyperlink" Target="https://www.myqnapcloud.com/smartshare/722e1849n2opo62q80yv66x3_46h65739003226s5quw605bcz3c00119" TargetMode="External"/><Relationship Id="rId5" Type="http://schemas.openxmlformats.org/officeDocument/2006/relationships/hyperlink" Target="https://www.myqnapcloud.com/smartshare/722e1849n2opo62q80yv66x3_f50f1536k71220p2qsw07w1x4dee0g43" TargetMode="External"/><Relationship Id="rId90" Type="http://schemas.openxmlformats.org/officeDocument/2006/relationships/hyperlink" Target="https://www.myqnapcloud.com/smartshare/722e1849n2opo62q80yv66x3_c7159400n8552p9p1ttuu149c2627eg5" TargetMode="External"/><Relationship Id="rId95" Type="http://schemas.openxmlformats.org/officeDocument/2006/relationships/hyperlink" Target="https://www.myqnapcloud.com/smartshare/722e1849n2opo62q80yv66x3_3c7g3828j4l72o08q8v4172a6b3384jf" TargetMode="External"/><Relationship Id="rId160" Type="http://schemas.openxmlformats.org/officeDocument/2006/relationships/hyperlink" Target="https://www.myqnapcloud.com/smartshare/722e1849n2opo62q80yv66x3_8d4ig597ll1727r4q5x3385936a821ej" TargetMode="External"/><Relationship Id="rId165" Type="http://schemas.openxmlformats.org/officeDocument/2006/relationships/hyperlink" Target="https://www.myqnapcloud.com/smartshare/722e1849n2opo62q80yv66x3_64h1905ii36l293rrw022y2ya63b1ej9" TargetMode="External"/><Relationship Id="rId22" Type="http://schemas.openxmlformats.org/officeDocument/2006/relationships/hyperlink" Target="https://www.myqnapcloud.com/smartshare/722e1849n2opo62q80yv66x3_6ec39g76lk8q284srv486vy8db22dd9k" TargetMode="External"/><Relationship Id="rId27" Type="http://schemas.openxmlformats.org/officeDocument/2006/relationships/hyperlink" Target="https://www.myqnapcloud.com/smartshare/722e1849n2opo62q80yv66x3_ageigh76ml9921s51u7343zy1d3g4ehf" TargetMode="External"/><Relationship Id="rId43" Type="http://schemas.openxmlformats.org/officeDocument/2006/relationships/hyperlink" Target="https://www.myqnapcloud.com/smartshare/722e1849n2opo62q80yv66x3_3g1078j45jl52014r07u471ac8b45d1j" TargetMode="External"/><Relationship Id="rId48" Type="http://schemas.openxmlformats.org/officeDocument/2006/relationships/hyperlink" Target="https://www.myqnapcloud.com/smartshare/722e1849n2opo62q80yv66x3_7c897k88n88l280sru8y1w66zb5126hh" TargetMode="External"/><Relationship Id="rId64" Type="http://schemas.openxmlformats.org/officeDocument/2006/relationships/hyperlink" Target="https://www.myqnapcloud.com/smartshare/722e1849n2opo62q80yv66x3_0g2ij0124j1l206p0v1x835z49dg29i4" TargetMode="External"/><Relationship Id="rId69" Type="http://schemas.openxmlformats.org/officeDocument/2006/relationships/hyperlink" Target="https://www.myqnapcloud.com/smartshare/722e1849n2opo62q80yv66x3_0b2dj98081k32114r31t1z878e0612hi" TargetMode="External"/><Relationship Id="rId113" Type="http://schemas.openxmlformats.org/officeDocument/2006/relationships/hyperlink" Target="https://www.myqnapcloud.com/smartshare/722e1849n2opo62q80yv66x3_6f0218079j672967r64xz927yz466f32" TargetMode="External"/><Relationship Id="rId118" Type="http://schemas.openxmlformats.org/officeDocument/2006/relationships/hyperlink" Target="https://www.myqnapcloud.com/smartshare/722e1849n2opo62q80yv66x3_6dc400266klm271sq3437a8a350bdf2f" TargetMode="External"/><Relationship Id="rId134" Type="http://schemas.openxmlformats.org/officeDocument/2006/relationships/hyperlink" Target="https://www.myqnapcloud.com/smartshare/722e1849n2opo62q80yv66x3_aeh3gjh599m025491060vv93d66e1799" TargetMode="External"/><Relationship Id="rId139" Type="http://schemas.openxmlformats.org/officeDocument/2006/relationships/hyperlink" Target="https://www.myqnapcloud.com/smartshare/722e1849n2opo62q80yv66x3_417497714jl526s80u061080510e8i93" TargetMode="External"/><Relationship Id="rId80" Type="http://schemas.openxmlformats.org/officeDocument/2006/relationships/hyperlink" Target="https://www.myqnapcloud.com/smartshare/722e1849n2opo62q80yv66x3_e55f2kghm2no2r5t030xxv14y3968h29" TargetMode="External"/><Relationship Id="rId85" Type="http://schemas.openxmlformats.org/officeDocument/2006/relationships/hyperlink" Target="https://www.myqnapcloud.com/smartshare/722e1849n2opo62q80yv66x3_412438h058k22p6tr1533y1y46ff01e1" TargetMode="External"/><Relationship Id="rId150" Type="http://schemas.openxmlformats.org/officeDocument/2006/relationships/hyperlink" Target="https://www.myqnapcloud.com/smartshare/722e1849n2opo62q80yv66x3_3124f85h0549213qq7sw93989e64g2f5" TargetMode="External"/><Relationship Id="rId155" Type="http://schemas.openxmlformats.org/officeDocument/2006/relationships/hyperlink" Target="https://www.myqnapcloud.com/smartshare/722e1849n2opo62q80yv66x3_0d47ik6m513n262r144x8ay1czf554hf" TargetMode="External"/><Relationship Id="rId171" Type="http://schemas.openxmlformats.org/officeDocument/2006/relationships/hyperlink" Target="https://www.myqnapcloud.com/smartshare/722e1849n2opo62q80yv66x3_720h368966pl206tr63tv84xd4a702ig" TargetMode="External"/><Relationship Id="rId12" Type="http://schemas.openxmlformats.org/officeDocument/2006/relationships/hyperlink" Target="https://www.myqnapcloud.com/smartshare/722e1849n2opo62q80yv66x3_dg8ff8ik09182n2r16wv9297yd21fe13" TargetMode="External"/><Relationship Id="rId17" Type="http://schemas.openxmlformats.org/officeDocument/2006/relationships/hyperlink" Target="https://www.myqnapcloud.com/smartshare/722e1849n2opo62q80yv66x3_0dc8614i4o122npsq72vu51bd0c93029" TargetMode="External"/><Relationship Id="rId33" Type="http://schemas.openxmlformats.org/officeDocument/2006/relationships/hyperlink" Target="https://www.myqnapcloud.com/smartshare/722e1849n2opo62q80yv66x3_8965e307i986205317s4xz52035f8534" TargetMode="External"/><Relationship Id="rId38" Type="http://schemas.openxmlformats.org/officeDocument/2006/relationships/hyperlink" Target="https://www.myqnapcloud.com/smartshare/722e1849n2opo62q80yv66x3_b846e0360n1q291rq3763z23de1e28eg" TargetMode="External"/><Relationship Id="rId59" Type="http://schemas.openxmlformats.org/officeDocument/2006/relationships/hyperlink" Target="https://www.myqnapcloud.com/smartshare/722e1849n2opo62q80yv66x3_93h4ei4592kl2q26r82t797a8b0g5248" TargetMode="External"/><Relationship Id="rId103" Type="http://schemas.openxmlformats.org/officeDocument/2006/relationships/hyperlink" Target="https://www.myqnapcloud.com/smartshare/722e1849n2opo62q80yv66x3_69f4h2808k902p8q1u8u0061028feh1h" TargetMode="External"/><Relationship Id="rId108" Type="http://schemas.openxmlformats.org/officeDocument/2006/relationships/hyperlink" Target="https://www.myqnapcloud.com/smartshare/722e1849n2opo62q80yv66x3_9574i56ki5n92rr004799878a9dd1hfk" TargetMode="External"/><Relationship Id="rId124" Type="http://schemas.openxmlformats.org/officeDocument/2006/relationships/hyperlink" Target="https://www.myqnapcloud.com/smartshare/722e1849n2opo62q80yv66x3_42dd8g9kml2m23q111u0u32ba8558163" TargetMode="External"/><Relationship Id="rId129" Type="http://schemas.openxmlformats.org/officeDocument/2006/relationships/hyperlink" Target="https://www.myqnapcloud.com/smartshare/722e1849n2opo62q80yv66x3_8955i48im3852sr6r34v4a362960091j" TargetMode="External"/><Relationship Id="rId54" Type="http://schemas.openxmlformats.org/officeDocument/2006/relationships/hyperlink" Target="https://www.myqnapcloud.com/smartshare/722e1849n2opo62q80yv66x3_8444jf71j0732s520u4w83w23e2899ih" TargetMode="External"/><Relationship Id="rId70" Type="http://schemas.openxmlformats.org/officeDocument/2006/relationships/hyperlink" Target="https://www.myqnapcloud.com/smartshare/722e1849n2opo62q80yv66x3_65c60j0jj3oo2667r7uu66w09b688317" TargetMode="External"/><Relationship Id="rId75" Type="http://schemas.openxmlformats.org/officeDocument/2006/relationships/hyperlink" Target="https://www.myqnapcloud.com/smartshare/722e1849n2opo62q80yv66x3_c4f2g9692761219sq7s0vz21790b5f07" TargetMode="External"/><Relationship Id="rId91" Type="http://schemas.openxmlformats.org/officeDocument/2006/relationships/hyperlink" Target="https://www.myqnapcloud.com/smartshare/722e1849n2opo62q80yv66x3_7246fi834oo02n16rrt659yb8349g71j" TargetMode="External"/><Relationship Id="rId96" Type="http://schemas.openxmlformats.org/officeDocument/2006/relationships/hyperlink" Target="https://www.myqnapcloud.com/smartshare/722e1849n2opo62q80yv66x3_de5gf68jn51723psr2740yz2dzac0736" TargetMode="External"/><Relationship Id="rId140" Type="http://schemas.openxmlformats.org/officeDocument/2006/relationships/hyperlink" Target="https://www.myqnapcloud.com/smartshare/722e1849n2opo62q80yv66x3_53325k41737p2oq111778z6z48ff72i4" TargetMode="External"/><Relationship Id="rId145" Type="http://schemas.openxmlformats.org/officeDocument/2006/relationships/hyperlink" Target="https://www.myqnapcloud.com/smartshare/722e1849n2opo62q80yv66x3_959gg48k68602225qust176z15405igf" TargetMode="External"/><Relationship Id="rId161" Type="http://schemas.openxmlformats.org/officeDocument/2006/relationships/hyperlink" Target="https://www.myqnapcloud.com/smartshare/722e1849n2opo62q80yv66x3_8g1hik60n6mq200t03tw34z7683gc53k" TargetMode="External"/><Relationship Id="rId166" Type="http://schemas.openxmlformats.org/officeDocument/2006/relationships/hyperlink" Target="https://www.myqnapcloud.com/smartshare/722e1849n2opo62q80yv66x3_521g2448n4422o82ru168a866687f220" TargetMode="External"/><Relationship Id="rId1" Type="http://schemas.openxmlformats.org/officeDocument/2006/relationships/hyperlink" Target="https://www.myqnapcloud.com/smartshare/722e1849n2opo62q80yv66x3_2bd2i3h73l8021r9080uw0b9y811530g" TargetMode="External"/><Relationship Id="rId6" Type="http://schemas.openxmlformats.org/officeDocument/2006/relationships/hyperlink" Target="https://www.myqnapcloud.com/smartshare/722e1849n2opo62q80yv66x3_879hh0ljml2528op151t046a9db1h568" TargetMode="External"/><Relationship Id="rId15" Type="http://schemas.openxmlformats.org/officeDocument/2006/relationships/hyperlink" Target="https://www.myqnapcloud.com/smartshare/722e1849n2opo62q80yv66x3_d4e5481hjl5p20o5r555v1y5b7c800j6" TargetMode="External"/><Relationship Id="rId23" Type="http://schemas.openxmlformats.org/officeDocument/2006/relationships/hyperlink" Target="https://www.myqnapcloud.com/smartshare/722e1849n2opo62q80yv66x3_7dhi7f7j51712220q2sxy92808cc0h8j" TargetMode="External"/><Relationship Id="rId28" Type="http://schemas.openxmlformats.org/officeDocument/2006/relationships/hyperlink" Target="https://www.myqnapcloud.com/smartshare/722e1849n2opo62q80yv66x3_dd535g091lo52p7sq4706w3x2e5678g1" TargetMode="External"/><Relationship Id="rId36" Type="http://schemas.openxmlformats.org/officeDocument/2006/relationships/hyperlink" Target="https://www.myqnapcloud.com/smartshare/722e1849n2opo62q80yv66x3_bf3d0h49m252272u0980x858dbe9585k" TargetMode="External"/><Relationship Id="rId49" Type="http://schemas.openxmlformats.org/officeDocument/2006/relationships/hyperlink" Target="https://www.myqnapcloud.com/smartshare/722e1849n2opo62q80yv66x3_90h81g4896492s88q84t91x329ace3hh" TargetMode="External"/><Relationship Id="rId57" Type="http://schemas.openxmlformats.org/officeDocument/2006/relationships/hyperlink" Target="https://www.myqnapcloud.com/smartshare/722e1849n2opo62q80yv66x3_061de9j31j3m2sp10rs1wax26849h74k" TargetMode="External"/><Relationship Id="rId106" Type="http://schemas.openxmlformats.org/officeDocument/2006/relationships/hyperlink" Target="https://www.myqnapcloud.com/smartshare/722e1849n2opo62q80yv66x3_c06gh9615m972sr308u77y954357303k" TargetMode="External"/><Relationship Id="rId114" Type="http://schemas.openxmlformats.org/officeDocument/2006/relationships/hyperlink" Target="https://www.myqnapcloud.com/smartshare/722e1849n2opo62q80yv66x3_be6d4g2m8k932902104tuz2a4z836946" TargetMode="External"/><Relationship Id="rId119" Type="http://schemas.openxmlformats.org/officeDocument/2006/relationships/hyperlink" Target="https://www.myqnapcloud.com/smartshare/722e1849n2opo62q80yv66x3_791f6j7hkn2q2qrs1rw236772a514g95" TargetMode="External"/><Relationship Id="rId127" Type="http://schemas.openxmlformats.org/officeDocument/2006/relationships/hyperlink" Target="https://www.myqnapcloud.com/smartshare/722e1849n2opo62q80yv66x3_46g33fih6n42228308705a7cc78d7428" TargetMode="External"/><Relationship Id="rId10" Type="http://schemas.openxmlformats.org/officeDocument/2006/relationships/hyperlink" Target="https://www.myqnapcloud.com/smartshare/722e1849n2opo62q80yv66x3_831f8f8m3op226spq94v646y7z8dei01" TargetMode="External"/><Relationship Id="rId31" Type="http://schemas.openxmlformats.org/officeDocument/2006/relationships/hyperlink" Target="https://www.myqnapcloud.com/smartshare/722e1849n2opo62q80yv66x3_a61984ki20452493r59y2260y536g842" TargetMode="External"/><Relationship Id="rId44" Type="http://schemas.openxmlformats.org/officeDocument/2006/relationships/hyperlink" Target="https://www.myqnapcloud.com/smartshare/722e1849n2opo62q80yv66x3_3655h1gl22342o410v7vx703b24d7i8h" TargetMode="External"/><Relationship Id="rId52" Type="http://schemas.openxmlformats.org/officeDocument/2006/relationships/hyperlink" Target="https://www.myqnapcloud.com/smartshare/722e1849n2opo62q80yv66x3_b49e267l0kpm23q209303w31027ee3ij" TargetMode="External"/><Relationship Id="rId60" Type="http://schemas.openxmlformats.org/officeDocument/2006/relationships/hyperlink" Target="https://www.myqnapcloud.com/smartshare/722e1849n2opo62q80yv66x3_a68hegh00jkl26qurvs2x0zx9e0edd37" TargetMode="External"/><Relationship Id="rId65" Type="http://schemas.openxmlformats.org/officeDocument/2006/relationships/hyperlink" Target="https://www.myqnapcloud.com/smartshare/722e1849n2opo62q80yv66x3_46684i3035992563r0u784708c8582ei" TargetMode="External"/><Relationship Id="rId73" Type="http://schemas.openxmlformats.org/officeDocument/2006/relationships/hyperlink" Target="https://www.myqnapcloud.com/smartshare/722e1849n2opo62q80yv66x3_8d27994m6ln524t90278w6816d7bhhf1" TargetMode="External"/><Relationship Id="rId78" Type="http://schemas.openxmlformats.org/officeDocument/2006/relationships/hyperlink" Target="https://www.myqnapcloud.com/smartshare/722e1849n2opo62q80yv66x3_2bf2j68ik75o2po3rss2yz7c4b02039j" TargetMode="External"/><Relationship Id="rId81" Type="http://schemas.openxmlformats.org/officeDocument/2006/relationships/hyperlink" Target="https://www.myqnapcloud.com/smartshare/722e1849n2opo62q80yv66x3_1dfh267hn2022922q4970823yd8762gh" TargetMode="External"/><Relationship Id="rId86" Type="http://schemas.openxmlformats.org/officeDocument/2006/relationships/hyperlink" Target="https://www.myqnapcloud.com/smartshare/722e1849n2opo62q80yv66x3_7534i0153n442s8618t9vay7yz51f8jh" TargetMode="External"/><Relationship Id="rId94" Type="http://schemas.openxmlformats.org/officeDocument/2006/relationships/hyperlink" Target="https://www.myqnapcloud.com/smartshare/722e1849n2opo62q80yv66x3_e991h9886non2s3207w7ya93b11f0212" TargetMode="External"/><Relationship Id="rId99" Type="http://schemas.openxmlformats.org/officeDocument/2006/relationships/hyperlink" Target="https://www.myqnapcloud.com/smartshare/722e1849n2opo62q80yv66x3_e45he88jijp22qqur9531w1524d70ihf" TargetMode="External"/><Relationship Id="rId101" Type="http://schemas.openxmlformats.org/officeDocument/2006/relationships/hyperlink" Target="https://www.myqnapcloud.com/smartshare/722e1849n2opo62q80yv66x3_1gg445311o062538058uz9w72dedh870" TargetMode="External"/><Relationship Id="rId122" Type="http://schemas.openxmlformats.org/officeDocument/2006/relationships/hyperlink" Target="https://www.myqnapcloud.com/smartshare/722e1849n2opo62q80yv66x3_bccg620m48l9211q19t654y7a7181f48" TargetMode="External"/><Relationship Id="rId130" Type="http://schemas.openxmlformats.org/officeDocument/2006/relationships/hyperlink" Target="https://www.myqnapcloud.com/smartshare/722e1849n2opo62q80yv66x3_75c8g04li8n9221q065uw0zz2c26hg2h" TargetMode="External"/><Relationship Id="rId135" Type="http://schemas.openxmlformats.org/officeDocument/2006/relationships/hyperlink" Target="https://www.myqnapcloud.com/smartshare/722e1849n2opo62q80yv66x3_47f1h6gk7m442116q01v8z077eb3e0i8" TargetMode="External"/><Relationship Id="rId143" Type="http://schemas.openxmlformats.org/officeDocument/2006/relationships/hyperlink" Target="https://www.myqnapcloud.com/smartshare/722e1849n2opo62q80yv66x3_5784e99388p523r0q3s7u68bce35556k" TargetMode="External"/><Relationship Id="rId148" Type="http://schemas.openxmlformats.org/officeDocument/2006/relationships/hyperlink" Target="https://www.myqnapcloud.com/smartshare/722e1849n2opo62q80yv66x3_46h65739003226s5quw605bcz3c00119" TargetMode="External"/><Relationship Id="rId151" Type="http://schemas.openxmlformats.org/officeDocument/2006/relationships/hyperlink" Target="https://www.myqnapcloud.com/smartshare/722e1849n2opo62q80yv66x3_a58eii76m0kn2n53qvtx16a5a8f631fk" TargetMode="External"/><Relationship Id="rId156" Type="http://schemas.openxmlformats.org/officeDocument/2006/relationships/hyperlink" Target="https://www.myqnapcloud.com/smartshare/722e1849n2opo62q80yv66x3_684684i2i0512o5uq2v1u5xy0a6f63h1" TargetMode="External"/><Relationship Id="rId164" Type="http://schemas.openxmlformats.org/officeDocument/2006/relationships/hyperlink" Target="https://www.myqnapcloud.com/smartshare/722e1849n2opo62q80yv66x3_7g28ih44j6242q5808v6x3z0b6f993f8" TargetMode="External"/><Relationship Id="rId169" Type="http://schemas.openxmlformats.org/officeDocument/2006/relationships/hyperlink" Target="https://www.myqnapcloud.com/smartshare/722e1849n2opo62q80yv66x3_2fg026j8218320r0rt8528yx0cddhd5j" TargetMode="External"/><Relationship Id="rId4" Type="http://schemas.openxmlformats.org/officeDocument/2006/relationships/hyperlink" Target="https://www.myqnapcloud.com/smartshare/722e1849n2opo62q80yv66x3_f50f1536k71220p2qsw07w1x4dee0g43" TargetMode="External"/><Relationship Id="rId9" Type="http://schemas.openxmlformats.org/officeDocument/2006/relationships/hyperlink" Target="https://www.myqnapcloud.com/smartshare/722e1849n2opo62q80yv66x3_0c739i7il7l121p1r888ua90d0a73f55" TargetMode="External"/><Relationship Id="rId172" Type="http://schemas.openxmlformats.org/officeDocument/2006/relationships/printerSettings" Target="../printerSettings/printerSettings1.bin"/><Relationship Id="rId13" Type="http://schemas.openxmlformats.org/officeDocument/2006/relationships/hyperlink" Target="https://www.myqnapcloud.com/smartshare/722e1849n2opo62q80yv66x3_906557i7k921298u038wvv47z98g0eh6" TargetMode="External"/><Relationship Id="rId18" Type="http://schemas.openxmlformats.org/officeDocument/2006/relationships/hyperlink" Target="https://www.myqnapcloud.com/smartshare/722e1849n2opo62q80yv66x3_4be5if66j022263204664681y577e378" TargetMode="External"/><Relationship Id="rId39" Type="http://schemas.openxmlformats.org/officeDocument/2006/relationships/hyperlink" Target="https://www.myqnapcloud.com/smartshare/722e1849n2opo62q80yv66x3_907022804mp229tt1512yab59265263f" TargetMode="External"/><Relationship Id="rId109" Type="http://schemas.openxmlformats.org/officeDocument/2006/relationships/hyperlink" Target="https://www.myqnapcloud.com/smartshare/722e1849n2opo62q80yv66x3_degd4j5402m620t00w8y49b2b368feh1" TargetMode="External"/><Relationship Id="rId34" Type="http://schemas.openxmlformats.org/officeDocument/2006/relationships/hyperlink" Target="https://www.myqnapcloud.com/smartshare/722e1849n2opo62q80yv66x3_3545343l7jll266414x1x33276f8d147" TargetMode="External"/><Relationship Id="rId50" Type="http://schemas.openxmlformats.org/officeDocument/2006/relationships/hyperlink" Target="https://www.myqnapcloud.com/smartshare/722e1849n2opo62q80yv66x3_24ce0flmi0pl272p0sw83y6xa4b72g34" TargetMode="External"/><Relationship Id="rId55" Type="http://schemas.openxmlformats.org/officeDocument/2006/relationships/hyperlink" Target="https://www.myqnapcloud.com/smartshare/722e1849n2opo62q80yv66x3_402hj0hmm16p2094qt54210z817fd9jh" TargetMode="External"/><Relationship Id="rId76" Type="http://schemas.openxmlformats.org/officeDocument/2006/relationships/hyperlink" Target="https://www.myqnapcloud.com/smartshare/722e1849n2opo62q80yv66x3_5518781m3j5o2792r8xx7a8z94865958" TargetMode="External"/><Relationship Id="rId97" Type="http://schemas.openxmlformats.org/officeDocument/2006/relationships/hyperlink" Target="https://www.myqnapcloud.com/smartshare/722e1849n2opo62q80yv66x3_34cg30969okm22o20v976z305a93c470" TargetMode="External"/><Relationship Id="rId104" Type="http://schemas.openxmlformats.org/officeDocument/2006/relationships/hyperlink" Target="https://www.myqnapcloud.com/smartshare/722e1849n2opo62q80yv66x3_f393798i93km2669q5vt0va1de0gc538" TargetMode="External"/><Relationship Id="rId120" Type="http://schemas.openxmlformats.org/officeDocument/2006/relationships/hyperlink" Target="https://www.myqnapcloud.com/smartshare/722e1849n2opo62q80yv66x3_e2g7fk7k001p26s000uuw5ycb244he0f" TargetMode="External"/><Relationship Id="rId125" Type="http://schemas.openxmlformats.org/officeDocument/2006/relationships/hyperlink" Target="https://www.myqnapcloud.com/smartshare/722e1849n2opo62q80yv66x3_a7fg104493992488r9w526b84e34g0f7" TargetMode="External"/><Relationship Id="rId141" Type="http://schemas.openxmlformats.org/officeDocument/2006/relationships/hyperlink" Target="https://www.myqnapcloud.com/smartshare/722e1849n2opo62q80yv66x3_ccei326il43m23s60u3xyz1y29fchd99" TargetMode="External"/><Relationship Id="rId146" Type="http://schemas.openxmlformats.org/officeDocument/2006/relationships/hyperlink" Target="https://www.myqnapcloud.com/smartshare/722e1849n2opo62q80yv66x3_c755j552kn2o2n631tw28509bz5fhe41" TargetMode="External"/><Relationship Id="rId167" Type="http://schemas.openxmlformats.org/officeDocument/2006/relationships/hyperlink" Target="https://www.myqnapcloud.com/smartshare/722e1849n2opo62q80yv66x3_3d11778k8mm02614rw712560de203f91" TargetMode="External"/><Relationship Id="rId7" Type="http://schemas.openxmlformats.org/officeDocument/2006/relationships/hyperlink" Target="https://www.myqnapcloud.com/smartshare/722e1849n2opo62q80yv66x3_7c04ikl6j9122or7q08846wx58ac7e61" TargetMode="External"/><Relationship Id="rId71" Type="http://schemas.openxmlformats.org/officeDocument/2006/relationships/hyperlink" Target="https://www.myqnapcloud.com/smartshare/722e1849n2opo62q80yv66x3_b342i4hm5n82252s1r4x519467d9g3g5" TargetMode="External"/><Relationship Id="rId92" Type="http://schemas.openxmlformats.org/officeDocument/2006/relationships/hyperlink" Target="https://www.myqnapcloud.com/smartshare/722e1849n2opo62q80yv66x3_c2441kh401362s4srw52xabb319cdg2g" TargetMode="External"/><Relationship Id="rId162" Type="http://schemas.openxmlformats.org/officeDocument/2006/relationships/hyperlink" Target="https://www.myqnapcloud.com/smartshare/722e1849n2opo62q80yv66x3_1691fflk638n2rprq5w3748y662bc021" TargetMode="External"/><Relationship Id="rId2" Type="http://schemas.openxmlformats.org/officeDocument/2006/relationships/hyperlink" Target="https://www.myqnapcloud.com/smartshare/722e1849n2opo62q80yv66x3_73hff490nk1o256qqtx5zx0cb14c0gg9" TargetMode="External"/><Relationship Id="rId29" Type="http://schemas.openxmlformats.org/officeDocument/2006/relationships/hyperlink" Target="https://www.myqnapcloud.com/smartshare/722e1849n2opo62q80yv66x3_1fg2i8i6mopm2198q610xww3d0dc3901" TargetMode="External"/><Relationship Id="rId24" Type="http://schemas.openxmlformats.org/officeDocument/2006/relationships/hyperlink" Target="https://www.myqnapcloud.com/smartshare/722e1849n2opo62q80yv66x3_7dhi7f7j51712220q2sxy92808cc0h8j" TargetMode="External"/><Relationship Id="rId40" Type="http://schemas.openxmlformats.org/officeDocument/2006/relationships/hyperlink" Target="https://www.myqnapcloud.com/smartshare/722e1849n2opo62q80yv66x3_2fgd3757j8992orrq22278x3y3bghi1g" TargetMode="External"/><Relationship Id="rId45" Type="http://schemas.openxmlformats.org/officeDocument/2006/relationships/hyperlink" Target="https://www.myqnapcloud.com/smartshare/722e1849n2opo62q80yv66x3_3655h1gl22342o410v7vx703b24d7i8h" TargetMode="External"/><Relationship Id="rId66" Type="http://schemas.openxmlformats.org/officeDocument/2006/relationships/hyperlink" Target="https://www.myqnapcloud.com/smartshare/722e1849n2opo62q80yv66x3_9ef146213noo24070u736w1y9d7c8d6j" TargetMode="External"/><Relationship Id="rId87" Type="http://schemas.openxmlformats.org/officeDocument/2006/relationships/hyperlink" Target="https://www.myqnapcloud.com/smartshare/722e1849n2opo62q80yv66x3_e137iihm50012stpq1u2218c5af1gi4j" TargetMode="External"/><Relationship Id="rId110" Type="http://schemas.openxmlformats.org/officeDocument/2006/relationships/hyperlink" Target="https://www.myqnapcloud.com/smartshare/722e1849n2opo62q80yv66x3_d56d1i5i99062pt7r43uu0511d5e8iej" TargetMode="External"/><Relationship Id="rId115" Type="http://schemas.openxmlformats.org/officeDocument/2006/relationships/hyperlink" Target="https://www.myqnapcloud.com/smartshare/722e1849n2opo62q80yv66x3_253719h0463m23910614xaxxz956h3e2" TargetMode="External"/><Relationship Id="rId131" Type="http://schemas.openxmlformats.org/officeDocument/2006/relationships/hyperlink" Target="https://www.myqnapcloud.com/smartshare/722e1849n2opo62q80yv66x3_4370264j7l4l2p0tr52847bz67de5eif" TargetMode="External"/><Relationship Id="rId136" Type="http://schemas.openxmlformats.org/officeDocument/2006/relationships/hyperlink" Target="https://www.myqnapcloud.com/smartshare/722e1849n2opo62q80yv66x3_dd333659j9o32r781t9t66b12af7cig9" TargetMode="External"/><Relationship Id="rId157" Type="http://schemas.openxmlformats.org/officeDocument/2006/relationships/hyperlink" Target="https://www.myqnapcloud.com/smartshare/722e1849n2opo62q80yv66x3_c5844jjmnnkm21rr1uwx5w8ya722743k" TargetMode="External"/><Relationship Id="rId61" Type="http://schemas.openxmlformats.org/officeDocument/2006/relationships/hyperlink" Target="https://www.myqnapcloud.com/smartshare/722e1849n2opo62q80yv66x3_6ec8602m0l942os3169yuxwy82fdh1if" TargetMode="External"/><Relationship Id="rId82" Type="http://schemas.openxmlformats.org/officeDocument/2006/relationships/hyperlink" Target="https://www.myqnapcloud.com/smartshare/722e1849n2opo62q80yv66x3_5d76gh84412p248r049471258z005595" TargetMode="External"/><Relationship Id="rId152" Type="http://schemas.openxmlformats.org/officeDocument/2006/relationships/hyperlink" Target="https://www.myqnapcloud.com/smartshare/722e1849n2opo62q80yv66x3_d4dh4i71nloq21p216s06vzz2508g31j" TargetMode="External"/><Relationship Id="rId19" Type="http://schemas.openxmlformats.org/officeDocument/2006/relationships/hyperlink" Target="https://www.myqnapcloud.com/smartshare/722e1849n2opo62q80yv66x3_2c632j4h2lkl27460411xv2b5e153536" TargetMode="External"/><Relationship Id="rId14" Type="http://schemas.openxmlformats.org/officeDocument/2006/relationships/hyperlink" Target="https://www.myqnapcloud.com/smartshare/722e1849n2opo62q80yv66x3_4d5ff80563622np8qtw07v1x6c900e90" TargetMode="External"/><Relationship Id="rId30" Type="http://schemas.openxmlformats.org/officeDocument/2006/relationships/hyperlink" Target="https://www.myqnapcloud.com/smartshare/722e1849n2opo62q80yv66x3_8690f05hm03o23291v029w2113b4285j" TargetMode="External"/><Relationship Id="rId35" Type="http://schemas.openxmlformats.org/officeDocument/2006/relationships/hyperlink" Target="https://www.myqnapcloud.com/smartshare/722e1849n2opo62q80yv66x3_4fc68hkl689928t311s4wx74930g6g8j" TargetMode="External"/><Relationship Id="rId56" Type="http://schemas.openxmlformats.org/officeDocument/2006/relationships/hyperlink" Target="https://www.myqnapcloud.com/smartshare/722e1849n2opo62q80yv66x3_0b142hi4j75329821tt3w97zc204c324" TargetMode="External"/><Relationship Id="rId77" Type="http://schemas.openxmlformats.org/officeDocument/2006/relationships/hyperlink" Target="https://www.myqnapcloud.com/smartshare/722e1849n2opo62q80yv66x3_63d71k0i428925o4q921x238854g071i" TargetMode="External"/><Relationship Id="rId100" Type="http://schemas.openxmlformats.org/officeDocument/2006/relationships/hyperlink" Target="https://www.myqnapcloud.com/smartshare/722e1849n2opo62q80yv66x3_6392ghl7mk472po1r38140z62bfcd65f" TargetMode="External"/><Relationship Id="rId105" Type="http://schemas.openxmlformats.org/officeDocument/2006/relationships/hyperlink" Target="https://www.myqnapcloud.com/smartshare/722e1849n2opo62q80yv66x3_22371f3il7862opsq938579y38b0efi9" TargetMode="External"/><Relationship Id="rId126" Type="http://schemas.openxmlformats.org/officeDocument/2006/relationships/hyperlink" Target="https://www.myqnapcloud.com/smartshare/722e1849n2opo62q80yv66x3_ach192l8i6on2rqp07546z30162cc87g" TargetMode="External"/><Relationship Id="rId147" Type="http://schemas.openxmlformats.org/officeDocument/2006/relationships/hyperlink" Target="https://www.myqnapcloud.com/smartshare/722e1849n2opo62q80yv66x3_6255ikll17k32pt2qt6907172af73f30" TargetMode="External"/><Relationship Id="rId168" Type="http://schemas.openxmlformats.org/officeDocument/2006/relationships/hyperlink" Target="https://www.myqnapcloud.com/smartshare/722e1849n2opo62q80yv66x3_2e34gk0i60k22761rv09735cc1d17if2" TargetMode="External"/><Relationship Id="rId8" Type="http://schemas.openxmlformats.org/officeDocument/2006/relationships/hyperlink" Target="https://www.myqnapcloud.com/smartshare/722e1849n2opo62q80yv66x3_5b45663mko1n21r2r096u6b7bb6b9477" TargetMode="External"/><Relationship Id="rId51" Type="http://schemas.openxmlformats.org/officeDocument/2006/relationships/hyperlink" Target="https://www.myqnapcloud.com/smartshare/722e1849n2opo62q80yv66x3_273f0fk4606p2r3008850z0645b26903" TargetMode="External"/><Relationship Id="rId72" Type="http://schemas.openxmlformats.org/officeDocument/2006/relationships/hyperlink" Target="https://www.myqnapcloud.com/smartshare/722e1849n2opo62q80yv66x3_1d71g455m64l2ortr0x94w8095cbg54i" TargetMode="External"/><Relationship Id="rId93" Type="http://schemas.openxmlformats.org/officeDocument/2006/relationships/hyperlink" Target="https://www.myqnapcloud.com/smartshare/722e1849n2opo62q80yv66x3_a03ei759l57p2141r2x1x803b0323g94" TargetMode="External"/><Relationship Id="rId98" Type="http://schemas.openxmlformats.org/officeDocument/2006/relationships/hyperlink" Target="https://www.myqnapcloud.com/smartshare/722e1849n2opo62q80yv66x3_34cg30969okm22o20v976z305a93c470" TargetMode="External"/><Relationship Id="rId121" Type="http://schemas.openxmlformats.org/officeDocument/2006/relationships/hyperlink" Target="https://www.myqnapcloud.com/smartshare/722e1849n2opo62q80yv66x3_3cf3gg9i99512r01007x9x3cd7f12548" TargetMode="External"/><Relationship Id="rId142" Type="http://schemas.openxmlformats.org/officeDocument/2006/relationships/hyperlink" Target="https://www.myqnapcloud.com/smartshare/722e1849n2opo62q80yv66x3_ae3072i55kop268pqssy31375bffefjf" TargetMode="External"/><Relationship Id="rId163" Type="http://schemas.openxmlformats.org/officeDocument/2006/relationships/hyperlink" Target="https://www.myqnapcloud.com/smartshare/722e1849n2opo62q80yv66x3_eb221h54nk6m2q2708xuu17493a06g0j" TargetMode="External"/><Relationship Id="rId3" Type="http://schemas.openxmlformats.org/officeDocument/2006/relationships/hyperlink" Target="https://www.myqnapcloud.com/smartshare/722e1849n2opo62q80yv66x3_afc24fi457ln201rrsu9zy0x16dbddi0" TargetMode="External"/><Relationship Id="rId25" Type="http://schemas.openxmlformats.org/officeDocument/2006/relationships/hyperlink" Target="https://www.myqnapcloud.com/smartshare/722e1849n2opo62q80yv66x3_57016g8hl9k1202q18vu3z39d6835594" TargetMode="External"/><Relationship Id="rId46" Type="http://schemas.openxmlformats.org/officeDocument/2006/relationships/hyperlink" Target="https://www.myqnapcloud.com/smartshare/722e1849n2opo62q80yv66x3_cb50gil73j602p07r2x5w31566491eff" TargetMode="External"/><Relationship Id="rId67" Type="http://schemas.openxmlformats.org/officeDocument/2006/relationships/hyperlink" Target="https://www.myqnapcloud.com/smartshare/722e1849n2opo62q80yv66x3_f4c8f1gij8nm217uq727yyw885a3f98j" TargetMode="External"/><Relationship Id="rId116" Type="http://schemas.openxmlformats.org/officeDocument/2006/relationships/hyperlink" Target="https://www.myqnapcloud.com/smartshare/722e1849n2opo62q80yv66x3_fg6259670k312n0q05w056a8849c7869" TargetMode="External"/><Relationship Id="rId137" Type="http://schemas.openxmlformats.org/officeDocument/2006/relationships/hyperlink" Target="https://www.myqnapcloud.com/smartshare/722e1849n2opo62q80yv66x3_d925i8i8kkl42p211uuuz8a3923f7fh5" TargetMode="External"/><Relationship Id="rId158" Type="http://schemas.openxmlformats.org/officeDocument/2006/relationships/hyperlink" Target="https://www.myqnapcloud.com/smartshare/722e1849n2opo62q80yv66x3_9561hgi4m14m2p6807456wx8a3517gig" TargetMode="External"/><Relationship Id="rId20" Type="http://schemas.openxmlformats.org/officeDocument/2006/relationships/hyperlink" Target="https://www.myqnapcloud.com/smartshare/722e1849n2opo62q80yv66x3_579dgjjll1ol298510vuuvyaz0b70f35" TargetMode="External"/><Relationship Id="rId41" Type="http://schemas.openxmlformats.org/officeDocument/2006/relationships/hyperlink" Target="https://www.myqnapcloud.com/smartshare/722e1849n2opo62q80yv66x3_7b5e18g584ol285sq4902a1a02855ei2" TargetMode="External"/><Relationship Id="rId62" Type="http://schemas.openxmlformats.org/officeDocument/2006/relationships/hyperlink" Target="https://www.myqnapcloud.com/smartshare/722e1849n2opo62q80yv66x3_2d01i85ln30n2r6610859737dcf1778g" TargetMode="External"/><Relationship Id="rId83" Type="http://schemas.openxmlformats.org/officeDocument/2006/relationships/hyperlink" Target="https://www.myqnapcloud.com/smartshare/722e1849n2opo62q80yv66x3_2f46788l8om42063r3t903140e81412k" TargetMode="External"/><Relationship Id="rId88" Type="http://schemas.openxmlformats.org/officeDocument/2006/relationships/hyperlink" Target="https://www.myqnapcloud.com/smartshare/722e1849n2opo62q80yv66x3_7e5g2048jl622n1s0sw787ab324e58eh" TargetMode="External"/><Relationship Id="rId111" Type="http://schemas.openxmlformats.org/officeDocument/2006/relationships/hyperlink" Target="https://www.myqnapcloud.com/smartshare/722e1849n2opo62q80yv66x3_39d731h209kp2ottr6w6z10b7e9gc87h" TargetMode="External"/><Relationship Id="rId132" Type="http://schemas.openxmlformats.org/officeDocument/2006/relationships/hyperlink" Target="https://www.myqnapcloud.com/smartshare/722e1849n2opo62q80yv66x3_61hh4k03303l2pr9198y3a70zcbcfd06" TargetMode="External"/><Relationship Id="rId153" Type="http://schemas.openxmlformats.org/officeDocument/2006/relationships/hyperlink" Target="https://www.myqnapcloud.com/smartshare/722e1849n2opo62q80yv66x3_78cg79j06m3n22211ws59271z8747ij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H1979"/>
  <sheetViews>
    <sheetView tabSelected="1" zoomScale="55" zoomScaleNormal="55" workbookViewId="0">
      <pane ySplit="1" topLeftCell="A2" activePane="bottomLeft" state="frozen"/>
      <selection pane="bottomLeft" activeCell="AI3" sqref="AI3"/>
    </sheetView>
  </sheetViews>
  <sheetFormatPr defaultRowHeight="15.75"/>
  <cols>
    <col min="1" max="1" width="12.42578125" style="2" customWidth="1"/>
    <col min="2" max="2" width="23.140625" style="2" customWidth="1"/>
    <col min="3" max="3" width="26" style="3" customWidth="1"/>
    <col min="4" max="4" width="63.5703125" style="3" customWidth="1"/>
    <col min="5" max="5" width="104.5703125" style="3" customWidth="1"/>
    <col min="6" max="6" width="9.28515625" style="1" customWidth="1"/>
    <col min="7" max="7" width="9.7109375" style="4" customWidth="1"/>
    <col min="8" max="8" width="15" style="5" customWidth="1"/>
    <col min="9" max="9" width="15.5703125" style="5" customWidth="1"/>
    <col min="10" max="10" width="15.28515625" style="5" customWidth="1"/>
    <col min="11" max="11" width="15.140625" style="4" customWidth="1"/>
    <col min="12" max="12" width="15.5703125" style="1" customWidth="1"/>
    <col min="13" max="13" width="15.140625" style="1" customWidth="1"/>
    <col min="14" max="18" width="11.5703125" style="1"/>
    <col min="19" max="19" width="20" style="1" customWidth="1"/>
    <col min="20" max="21" width="11.5703125" style="1"/>
    <col min="22" max="22" width="15.42578125" style="1" customWidth="1"/>
    <col min="23" max="23" width="23" style="1" customWidth="1"/>
    <col min="24" max="27" width="18" style="1" hidden="1" customWidth="1"/>
    <col min="28" max="31" width="14.5703125" style="1" hidden="1" customWidth="1"/>
    <col min="32" max="33" width="11.5703125" style="6"/>
    <col min="34" max="41" width="11.5703125" style="7"/>
    <col min="42" max="43" width="11.5703125" style="8"/>
    <col min="44" max="1022" width="11.5703125" style="9"/>
  </cols>
  <sheetData>
    <row r="1" spans="1:43" s="12" customFormat="1" ht="31.5">
      <c r="A1" s="10" t="s">
        <v>0</v>
      </c>
      <c r="B1" s="10" t="s">
        <v>1</v>
      </c>
      <c r="C1" s="11" t="s">
        <v>2</v>
      </c>
      <c r="D1" s="11" t="s">
        <v>3</v>
      </c>
      <c r="E1" s="11" t="s">
        <v>4</v>
      </c>
      <c r="F1" s="11" t="s">
        <v>5</v>
      </c>
      <c r="G1" s="11" t="s">
        <v>6</v>
      </c>
      <c r="H1" s="11" t="s">
        <v>7</v>
      </c>
      <c r="I1" s="11">
        <v>1.1000000000000001</v>
      </c>
      <c r="J1" s="11">
        <v>1.1499999999999999</v>
      </c>
      <c r="K1" s="11" t="s">
        <v>8</v>
      </c>
      <c r="L1" s="11" t="s">
        <v>9</v>
      </c>
      <c r="M1" s="11" t="s">
        <v>10</v>
      </c>
      <c r="N1" s="11" t="s">
        <v>11</v>
      </c>
      <c r="O1" s="11" t="s">
        <v>12</v>
      </c>
      <c r="P1" s="11" t="s">
        <v>13</v>
      </c>
      <c r="Q1" s="11" t="s">
        <v>14</v>
      </c>
      <c r="R1" s="11" t="s">
        <v>15</v>
      </c>
      <c r="S1" s="11" t="s">
        <v>16</v>
      </c>
      <c r="T1" s="11" t="s">
        <v>17</v>
      </c>
      <c r="U1" s="11" t="s">
        <v>18</v>
      </c>
      <c r="V1" s="11" t="s">
        <v>19</v>
      </c>
      <c r="W1" s="11" t="s">
        <v>20</v>
      </c>
      <c r="X1" s="11" t="s">
        <v>21</v>
      </c>
      <c r="Y1" s="11" t="s">
        <v>22</v>
      </c>
      <c r="Z1" s="11" t="s">
        <v>23</v>
      </c>
      <c r="AA1" s="11" t="s">
        <v>24</v>
      </c>
      <c r="AB1" s="11" t="s">
        <v>25</v>
      </c>
      <c r="AC1" s="11" t="s">
        <v>26</v>
      </c>
      <c r="AD1" s="11" t="s">
        <v>27</v>
      </c>
      <c r="AE1" s="11" t="s">
        <v>28</v>
      </c>
      <c r="AG1" s="13"/>
    </row>
    <row r="2" spans="1:43" ht="94.5">
      <c r="A2" s="14">
        <v>1</v>
      </c>
      <c r="B2" s="14"/>
      <c r="C2" s="15" t="s">
        <v>29</v>
      </c>
      <c r="D2" s="15" t="s">
        <v>30</v>
      </c>
      <c r="E2" s="15" t="s">
        <v>31</v>
      </c>
      <c r="F2" s="15" t="s">
        <v>32</v>
      </c>
      <c r="G2" s="14">
        <v>6</v>
      </c>
      <c r="H2" s="14">
        <v>300</v>
      </c>
      <c r="I2" s="14">
        <f t="shared" ref="I2:I65" si="0">H2*1.1</f>
        <v>330</v>
      </c>
      <c r="J2" s="14">
        <f t="shared" ref="J2:J65" si="1">H2*1.15</f>
        <v>345</v>
      </c>
      <c r="K2" s="14">
        <v>985</v>
      </c>
      <c r="L2" s="15" t="s">
        <v>33</v>
      </c>
      <c r="M2" s="15" t="s">
        <v>34</v>
      </c>
      <c r="N2" s="15"/>
      <c r="O2" s="15"/>
      <c r="P2" s="15"/>
      <c r="Q2" s="15"/>
      <c r="R2" s="15"/>
      <c r="S2" s="15"/>
      <c r="T2" s="15"/>
      <c r="U2" s="15" t="s">
        <v>35</v>
      </c>
      <c r="V2" s="15"/>
      <c r="W2" s="15" t="s">
        <v>36</v>
      </c>
      <c r="X2" s="15"/>
      <c r="Y2" s="15"/>
      <c r="Z2" s="15"/>
      <c r="AA2" s="15"/>
      <c r="AB2" s="15"/>
      <c r="AC2" s="15"/>
      <c r="AD2" s="15"/>
      <c r="AE2" s="15"/>
    </row>
    <row r="3" spans="1:43" ht="157.5">
      <c r="A3" s="14">
        <v>2</v>
      </c>
      <c r="B3" s="14"/>
      <c r="C3" s="1" t="s">
        <v>37</v>
      </c>
      <c r="D3" s="1" t="s">
        <v>38</v>
      </c>
      <c r="E3" s="1" t="s">
        <v>39</v>
      </c>
      <c r="F3" s="1" t="s">
        <v>32</v>
      </c>
      <c r="G3" s="4">
        <v>4</v>
      </c>
      <c r="H3" s="4">
        <v>520</v>
      </c>
      <c r="I3" s="4">
        <f t="shared" si="0"/>
        <v>572</v>
      </c>
      <c r="J3" s="4">
        <f t="shared" si="1"/>
        <v>598</v>
      </c>
      <c r="K3" s="4">
        <v>1350</v>
      </c>
      <c r="L3" s="1" t="s">
        <v>40</v>
      </c>
      <c r="M3" s="1" t="s">
        <v>34</v>
      </c>
      <c r="U3" s="1" t="s">
        <v>35</v>
      </c>
      <c r="W3" s="1" t="s">
        <v>36</v>
      </c>
    </row>
    <row r="4" spans="1:43" ht="94.5">
      <c r="A4" s="14">
        <v>3</v>
      </c>
      <c r="B4" s="14"/>
      <c r="C4" s="15" t="s">
        <v>41</v>
      </c>
      <c r="D4" s="15" t="s">
        <v>42</v>
      </c>
      <c r="E4" s="15" t="s">
        <v>43</v>
      </c>
      <c r="F4" s="15" t="s">
        <v>32</v>
      </c>
      <c r="G4" s="14">
        <v>4</v>
      </c>
      <c r="H4" s="14">
        <v>212</v>
      </c>
      <c r="I4" s="14">
        <f t="shared" si="0"/>
        <v>233.20000000000002</v>
      </c>
      <c r="J4" s="14">
        <f t="shared" si="1"/>
        <v>243.79999999999998</v>
      </c>
      <c r="K4" s="14">
        <v>863</v>
      </c>
      <c r="L4" s="15" t="s">
        <v>33</v>
      </c>
      <c r="M4" s="15" t="s">
        <v>34</v>
      </c>
      <c r="N4" s="15"/>
      <c r="O4" s="15"/>
      <c r="P4" s="15"/>
      <c r="Q4" s="15"/>
      <c r="R4" s="15"/>
      <c r="S4" s="15"/>
      <c r="T4" s="15"/>
      <c r="U4" s="15" t="s">
        <v>35</v>
      </c>
      <c r="V4" s="15"/>
      <c r="W4" s="15" t="s">
        <v>36</v>
      </c>
      <c r="X4" s="15"/>
      <c r="Y4" s="15"/>
      <c r="Z4" s="15"/>
      <c r="AA4" s="15"/>
      <c r="AB4" s="15"/>
      <c r="AC4" s="15"/>
      <c r="AD4" s="15"/>
      <c r="AE4" s="15"/>
    </row>
    <row r="5" spans="1:43" ht="195" customHeight="1">
      <c r="A5" s="14">
        <v>4</v>
      </c>
      <c r="B5" s="14"/>
      <c r="C5" s="15" t="s">
        <v>44</v>
      </c>
      <c r="D5" s="15" t="s">
        <v>45</v>
      </c>
      <c r="E5" s="15" t="s">
        <v>46</v>
      </c>
      <c r="F5" s="15" t="s">
        <v>32</v>
      </c>
      <c r="G5" s="14"/>
      <c r="H5" s="14">
        <v>315</v>
      </c>
      <c r="I5" s="14">
        <f t="shared" si="0"/>
        <v>346.5</v>
      </c>
      <c r="J5" s="14">
        <f t="shared" si="1"/>
        <v>362.25</v>
      </c>
      <c r="K5" s="14">
        <v>1288</v>
      </c>
      <c r="L5" s="15" t="s">
        <v>33</v>
      </c>
      <c r="M5" s="15" t="s">
        <v>34</v>
      </c>
      <c r="N5" s="15"/>
      <c r="O5" s="15"/>
      <c r="P5" s="15"/>
      <c r="Q5" s="15"/>
      <c r="R5" s="15"/>
      <c r="S5" s="15"/>
      <c r="T5" s="15"/>
      <c r="U5" s="15" t="s">
        <v>35</v>
      </c>
      <c r="V5" s="15"/>
      <c r="W5" s="15" t="s">
        <v>36</v>
      </c>
      <c r="X5" s="15"/>
      <c r="Y5" s="15"/>
      <c r="Z5" s="15"/>
      <c r="AA5" s="15"/>
      <c r="AB5" s="15"/>
      <c r="AC5" s="15"/>
      <c r="AD5" s="15"/>
      <c r="AE5" s="15"/>
    </row>
    <row r="6" spans="1:43" ht="110.25">
      <c r="A6" s="14">
        <v>5</v>
      </c>
      <c r="B6" s="14"/>
      <c r="C6" s="1" t="s">
        <v>47</v>
      </c>
      <c r="D6" s="1" t="s">
        <v>48</v>
      </c>
      <c r="E6" s="1" t="s">
        <v>49</v>
      </c>
      <c r="F6" s="1" t="s">
        <v>32</v>
      </c>
      <c r="G6" s="4">
        <v>32</v>
      </c>
      <c r="H6" s="4">
        <v>4160</v>
      </c>
      <c r="I6" s="4">
        <f t="shared" si="0"/>
        <v>4576</v>
      </c>
      <c r="J6" s="4">
        <f t="shared" si="1"/>
        <v>4784</v>
      </c>
      <c r="K6" s="4">
        <v>10035</v>
      </c>
      <c r="L6" s="1" t="s">
        <v>40</v>
      </c>
      <c r="M6" s="1" t="s">
        <v>34</v>
      </c>
      <c r="U6" s="1" t="s">
        <v>35</v>
      </c>
      <c r="W6" s="1" t="s">
        <v>36</v>
      </c>
    </row>
    <row r="7" spans="1:43" s="22" customFormat="1" ht="114" customHeight="1">
      <c r="A7" s="14">
        <v>6</v>
      </c>
      <c r="B7" s="14"/>
      <c r="C7" s="17" t="s">
        <v>50</v>
      </c>
      <c r="D7" s="17" t="s">
        <v>51</v>
      </c>
      <c r="E7" s="17" t="s">
        <v>52</v>
      </c>
      <c r="F7" s="17" t="s">
        <v>32</v>
      </c>
      <c r="G7" s="18">
        <v>10</v>
      </c>
      <c r="H7" s="18">
        <v>1950</v>
      </c>
      <c r="I7" s="18">
        <f t="shared" si="0"/>
        <v>2145</v>
      </c>
      <c r="J7" s="18">
        <f t="shared" si="1"/>
        <v>2242.5</v>
      </c>
      <c r="K7" s="18">
        <v>3843</v>
      </c>
      <c r="L7" s="17" t="s">
        <v>53</v>
      </c>
      <c r="M7" s="17" t="s">
        <v>34</v>
      </c>
      <c r="N7" s="17"/>
      <c r="O7" s="17"/>
      <c r="P7" s="17"/>
      <c r="Q7" s="17"/>
      <c r="R7" s="17"/>
      <c r="S7" s="17"/>
      <c r="T7" s="17"/>
      <c r="U7" s="17" t="s">
        <v>35</v>
      </c>
      <c r="V7" s="17"/>
      <c r="W7" s="17" t="s">
        <v>36</v>
      </c>
      <c r="X7" s="17"/>
      <c r="Y7" s="17"/>
      <c r="Z7" s="17"/>
      <c r="AA7" s="17"/>
      <c r="AB7" s="17"/>
      <c r="AC7" s="17"/>
      <c r="AD7" s="17"/>
      <c r="AE7" s="17"/>
      <c r="AF7" s="19"/>
      <c r="AG7" s="19"/>
      <c r="AH7" s="20"/>
      <c r="AI7" s="20"/>
      <c r="AJ7" s="20"/>
      <c r="AK7" s="20"/>
      <c r="AL7" s="20"/>
      <c r="AM7" s="20"/>
      <c r="AN7" s="20"/>
      <c r="AO7" s="20"/>
      <c r="AP7" s="21"/>
      <c r="AQ7" s="21"/>
    </row>
    <row r="8" spans="1:43" s="22" customFormat="1" ht="63">
      <c r="A8" s="14">
        <v>7</v>
      </c>
      <c r="B8" s="14"/>
      <c r="C8" s="17" t="s">
        <v>54</v>
      </c>
      <c r="D8" s="17" t="s">
        <v>55</v>
      </c>
      <c r="E8" s="17" t="s">
        <v>56</v>
      </c>
      <c r="F8" s="17" t="s">
        <v>32</v>
      </c>
      <c r="G8" s="18">
        <v>8</v>
      </c>
      <c r="H8" s="18">
        <v>1620</v>
      </c>
      <c r="I8" s="18">
        <f t="shared" si="0"/>
        <v>1782.0000000000002</v>
      </c>
      <c r="J8" s="18">
        <f t="shared" si="1"/>
        <v>1862.9999999999998</v>
      </c>
      <c r="K8" s="18">
        <v>3077</v>
      </c>
      <c r="L8" s="17" t="s">
        <v>53</v>
      </c>
      <c r="M8" s="17" t="s">
        <v>34</v>
      </c>
      <c r="N8" s="17"/>
      <c r="O8" s="17"/>
      <c r="P8" s="17"/>
      <c r="Q8" s="17"/>
      <c r="R8" s="17"/>
      <c r="S8" s="17"/>
      <c r="T8" s="17"/>
      <c r="U8" s="17" t="s">
        <v>35</v>
      </c>
      <c r="V8" s="17"/>
      <c r="W8" s="17" t="s">
        <v>36</v>
      </c>
      <c r="X8" s="17"/>
      <c r="Y8" s="17"/>
      <c r="Z8" s="17"/>
      <c r="AA8" s="17"/>
      <c r="AB8" s="17"/>
      <c r="AC8" s="17"/>
      <c r="AD8" s="17"/>
      <c r="AE8" s="17"/>
      <c r="AF8" s="19"/>
      <c r="AG8" s="19"/>
      <c r="AH8" s="20"/>
      <c r="AI8" s="20"/>
      <c r="AJ8" s="20"/>
      <c r="AK8" s="20"/>
      <c r="AL8" s="20"/>
      <c r="AM8" s="20"/>
      <c r="AN8" s="20"/>
      <c r="AO8" s="20"/>
      <c r="AP8" s="21"/>
      <c r="AQ8" s="21"/>
    </row>
    <row r="9" spans="1:43" s="22" customFormat="1" ht="94.5">
      <c r="A9" s="14">
        <v>8</v>
      </c>
      <c r="B9" s="14"/>
      <c r="C9" s="17" t="s">
        <v>57</v>
      </c>
      <c r="D9" s="17" t="s">
        <v>58</v>
      </c>
      <c r="E9" s="17" t="s">
        <v>59</v>
      </c>
      <c r="F9" s="17" t="s">
        <v>32</v>
      </c>
      <c r="G9" s="18">
        <v>10</v>
      </c>
      <c r="H9" s="18">
        <v>1950</v>
      </c>
      <c r="I9" s="18">
        <f t="shared" si="0"/>
        <v>2145</v>
      </c>
      <c r="J9" s="18">
        <f t="shared" si="1"/>
        <v>2242.5</v>
      </c>
      <c r="K9" s="18">
        <v>3843</v>
      </c>
      <c r="L9" s="17" t="s">
        <v>53</v>
      </c>
      <c r="M9" s="17" t="s">
        <v>34</v>
      </c>
      <c r="N9" s="17"/>
      <c r="O9" s="17"/>
      <c r="P9" s="17"/>
      <c r="Q9" s="17"/>
      <c r="R9" s="17"/>
      <c r="S9" s="17"/>
      <c r="T9" s="17"/>
      <c r="U9" s="17" t="s">
        <v>35</v>
      </c>
      <c r="V9" s="17"/>
      <c r="W9" s="17" t="s">
        <v>36</v>
      </c>
      <c r="X9" s="17"/>
      <c r="Y9" s="17"/>
      <c r="Z9" s="17"/>
      <c r="AA9" s="17"/>
      <c r="AB9" s="17"/>
      <c r="AC9" s="17"/>
      <c r="AD9" s="17"/>
      <c r="AE9" s="17"/>
      <c r="AF9" s="19"/>
      <c r="AG9" s="19"/>
      <c r="AH9" s="20"/>
      <c r="AI9" s="20"/>
      <c r="AJ9" s="20"/>
      <c r="AK9" s="20"/>
      <c r="AL9" s="20"/>
      <c r="AM9" s="20"/>
      <c r="AN9" s="20"/>
      <c r="AO9" s="20"/>
      <c r="AP9" s="21"/>
      <c r="AQ9" s="21"/>
    </row>
    <row r="10" spans="1:43" s="22" customFormat="1" ht="94.5">
      <c r="A10" s="14">
        <v>9</v>
      </c>
      <c r="B10" s="14"/>
      <c r="C10" s="17" t="s">
        <v>60</v>
      </c>
      <c r="D10" s="17" t="s">
        <v>61</v>
      </c>
      <c r="E10" s="17" t="s">
        <v>62</v>
      </c>
      <c r="F10" s="17" t="s">
        <v>32</v>
      </c>
      <c r="G10" s="18">
        <v>10</v>
      </c>
      <c r="H10" s="18">
        <v>1950</v>
      </c>
      <c r="I10" s="18">
        <f t="shared" si="0"/>
        <v>2145</v>
      </c>
      <c r="J10" s="18">
        <f t="shared" si="1"/>
        <v>2242.5</v>
      </c>
      <c r="K10" s="18">
        <v>3843</v>
      </c>
      <c r="L10" s="17" t="s">
        <v>53</v>
      </c>
      <c r="M10" s="17" t="s">
        <v>34</v>
      </c>
      <c r="N10" s="17"/>
      <c r="O10" s="17"/>
      <c r="P10" s="17"/>
      <c r="Q10" s="17"/>
      <c r="R10" s="17"/>
      <c r="S10" s="17"/>
      <c r="T10" s="17"/>
      <c r="U10" s="17" t="s">
        <v>35</v>
      </c>
      <c r="V10" s="17"/>
      <c r="W10" s="17" t="s">
        <v>36</v>
      </c>
      <c r="X10" s="17"/>
      <c r="Y10" s="17"/>
      <c r="Z10" s="17"/>
      <c r="AA10" s="17"/>
      <c r="AB10" s="17"/>
      <c r="AC10" s="17"/>
      <c r="AD10" s="17"/>
      <c r="AE10" s="17"/>
      <c r="AF10" s="19"/>
      <c r="AG10" s="19"/>
      <c r="AH10" s="20"/>
      <c r="AI10" s="20"/>
      <c r="AJ10" s="20"/>
      <c r="AK10" s="20"/>
      <c r="AL10" s="20"/>
      <c r="AM10" s="20"/>
      <c r="AN10" s="20"/>
      <c r="AO10" s="20"/>
      <c r="AP10" s="21"/>
      <c r="AQ10" s="21"/>
    </row>
    <row r="11" spans="1:43" ht="126">
      <c r="A11" s="14">
        <v>10</v>
      </c>
      <c r="B11" s="14"/>
      <c r="C11" s="1" t="s">
        <v>63</v>
      </c>
      <c r="D11" s="1" t="s">
        <v>64</v>
      </c>
      <c r="E11" s="1" t="s">
        <v>65</v>
      </c>
      <c r="F11" s="1" t="s">
        <v>32</v>
      </c>
      <c r="G11" s="4">
        <v>16</v>
      </c>
      <c r="H11" s="4">
        <v>2080</v>
      </c>
      <c r="I11" s="4">
        <f t="shared" si="0"/>
        <v>2288</v>
      </c>
      <c r="J11" s="4">
        <f t="shared" si="1"/>
        <v>2392</v>
      </c>
      <c r="K11" s="4">
        <v>5018</v>
      </c>
      <c r="L11" s="1" t="s">
        <v>40</v>
      </c>
      <c r="M11" s="1" t="s">
        <v>34</v>
      </c>
      <c r="U11" s="1" t="s">
        <v>35</v>
      </c>
      <c r="W11" s="1" t="s">
        <v>36</v>
      </c>
    </row>
    <row r="12" spans="1:43" ht="150" customHeight="1">
      <c r="A12" s="14">
        <v>11</v>
      </c>
      <c r="B12" s="14"/>
      <c r="C12" s="1" t="s">
        <v>66</v>
      </c>
      <c r="D12" s="1" t="s">
        <v>67</v>
      </c>
      <c r="E12" s="1" t="s">
        <v>68</v>
      </c>
      <c r="F12" s="1" t="s">
        <v>32</v>
      </c>
      <c r="G12" s="4">
        <v>12</v>
      </c>
      <c r="H12" s="4">
        <v>1560</v>
      </c>
      <c r="I12" s="4">
        <f t="shared" si="0"/>
        <v>1716.0000000000002</v>
      </c>
      <c r="J12" s="4">
        <f t="shared" si="1"/>
        <v>1793.9999999999998</v>
      </c>
      <c r="K12" s="4">
        <v>3763</v>
      </c>
      <c r="L12" s="1" t="s">
        <v>40</v>
      </c>
      <c r="M12" s="1" t="s">
        <v>34</v>
      </c>
      <c r="U12" s="1" t="s">
        <v>35</v>
      </c>
      <c r="W12" s="1" t="s">
        <v>36</v>
      </c>
    </row>
    <row r="13" spans="1:43" ht="157.5">
      <c r="A13" s="14">
        <v>12</v>
      </c>
      <c r="B13" s="14"/>
      <c r="C13" s="1" t="s">
        <v>69</v>
      </c>
      <c r="D13" s="1" t="s">
        <v>70</v>
      </c>
      <c r="E13" s="1" t="s">
        <v>71</v>
      </c>
      <c r="F13" s="1" t="s">
        <v>32</v>
      </c>
      <c r="G13" s="4">
        <v>12</v>
      </c>
      <c r="H13" s="4">
        <v>1560</v>
      </c>
      <c r="I13" s="4">
        <f t="shared" si="0"/>
        <v>1716.0000000000002</v>
      </c>
      <c r="J13" s="4">
        <f t="shared" si="1"/>
        <v>1793.9999999999998</v>
      </c>
      <c r="K13" s="4">
        <v>3763</v>
      </c>
      <c r="L13" s="1" t="s">
        <v>40</v>
      </c>
      <c r="M13" s="1" t="s">
        <v>34</v>
      </c>
      <c r="U13" s="1" t="s">
        <v>35</v>
      </c>
      <c r="W13" s="1" t="s">
        <v>36</v>
      </c>
    </row>
    <row r="14" spans="1:43" ht="141.75">
      <c r="A14" s="14">
        <v>13</v>
      </c>
      <c r="B14" s="14"/>
      <c r="C14" s="1" t="s">
        <v>72</v>
      </c>
      <c r="D14" s="1" t="s">
        <v>73</v>
      </c>
      <c r="E14" s="1" t="s">
        <v>74</v>
      </c>
      <c r="F14" s="1" t="s">
        <v>32</v>
      </c>
      <c r="G14" s="4">
        <v>12</v>
      </c>
      <c r="H14" s="4">
        <v>1560</v>
      </c>
      <c r="I14" s="4">
        <f t="shared" si="0"/>
        <v>1716.0000000000002</v>
      </c>
      <c r="J14" s="4">
        <f t="shared" si="1"/>
        <v>1793.9999999999998</v>
      </c>
      <c r="K14" s="4">
        <v>3763</v>
      </c>
      <c r="L14" s="1" t="s">
        <v>40</v>
      </c>
      <c r="M14" s="1" t="s">
        <v>34</v>
      </c>
      <c r="U14" s="1" t="s">
        <v>35</v>
      </c>
      <c r="W14" s="1" t="s">
        <v>36</v>
      </c>
    </row>
    <row r="15" spans="1:43" ht="126">
      <c r="A15" s="14">
        <v>14</v>
      </c>
      <c r="B15" s="14"/>
      <c r="C15" s="1" t="s">
        <v>75</v>
      </c>
      <c r="D15" s="1" t="s">
        <v>76</v>
      </c>
      <c r="E15" s="1" t="s">
        <v>77</v>
      </c>
      <c r="F15" s="1" t="s">
        <v>32</v>
      </c>
      <c r="G15" s="4">
        <v>8</v>
      </c>
      <c r="H15" s="4">
        <v>1040</v>
      </c>
      <c r="I15" s="4">
        <f t="shared" si="0"/>
        <v>1144</v>
      </c>
      <c r="J15" s="4">
        <f t="shared" si="1"/>
        <v>1196</v>
      </c>
      <c r="K15" s="4">
        <v>2508</v>
      </c>
      <c r="L15" s="1" t="s">
        <v>40</v>
      </c>
      <c r="M15" s="1" t="s">
        <v>34</v>
      </c>
      <c r="U15" s="1" t="s">
        <v>35</v>
      </c>
      <c r="W15" s="1" t="s">
        <v>36</v>
      </c>
    </row>
    <row r="16" spans="1:43" ht="213.75" customHeight="1">
      <c r="A16" s="14">
        <v>15</v>
      </c>
      <c r="B16" s="14"/>
      <c r="C16" s="1" t="s">
        <v>78</v>
      </c>
      <c r="D16" s="1" t="s">
        <v>79</v>
      </c>
      <c r="E16" s="1" t="s">
        <v>80</v>
      </c>
      <c r="F16" s="1" t="s">
        <v>32</v>
      </c>
      <c r="G16" s="4">
        <v>14</v>
      </c>
      <c r="H16" s="4">
        <v>1820</v>
      </c>
      <c r="I16" s="4">
        <f t="shared" si="0"/>
        <v>2002.0000000000002</v>
      </c>
      <c r="J16" s="4">
        <f t="shared" si="1"/>
        <v>2093</v>
      </c>
      <c r="K16" s="4">
        <v>4390</v>
      </c>
      <c r="L16" s="1" t="s">
        <v>40</v>
      </c>
      <c r="M16" s="1" t="s">
        <v>34</v>
      </c>
      <c r="U16" s="1" t="s">
        <v>35</v>
      </c>
      <c r="W16" s="1" t="s">
        <v>36</v>
      </c>
    </row>
    <row r="17" spans="1:43" ht="93" customHeight="1">
      <c r="A17" s="14">
        <v>16</v>
      </c>
      <c r="B17" s="14"/>
      <c r="C17" s="1" t="s">
        <v>81</v>
      </c>
      <c r="D17" s="1" t="s">
        <v>82</v>
      </c>
      <c r="E17" s="1" t="s">
        <v>83</v>
      </c>
      <c r="F17" s="1" t="s">
        <v>32</v>
      </c>
      <c r="G17" s="4">
        <v>6</v>
      </c>
      <c r="H17" s="4">
        <v>780</v>
      </c>
      <c r="I17" s="4">
        <f t="shared" si="0"/>
        <v>858.00000000000011</v>
      </c>
      <c r="J17" s="4">
        <f t="shared" si="1"/>
        <v>896.99999999999989</v>
      </c>
      <c r="K17" s="4">
        <v>1881</v>
      </c>
      <c r="L17" s="1" t="s">
        <v>40</v>
      </c>
      <c r="M17" s="1" t="s">
        <v>34</v>
      </c>
      <c r="U17" s="1" t="s">
        <v>35</v>
      </c>
      <c r="W17" s="1" t="s">
        <v>36</v>
      </c>
    </row>
    <row r="18" spans="1:43" s="28" customFormat="1" ht="78.75">
      <c r="A18" s="14">
        <v>17</v>
      </c>
      <c r="B18" s="14"/>
      <c r="C18" s="23" t="s">
        <v>84</v>
      </c>
      <c r="D18" s="23" t="s">
        <v>85</v>
      </c>
      <c r="E18" s="23" t="s">
        <v>86</v>
      </c>
      <c r="F18" s="23" t="s">
        <v>32</v>
      </c>
      <c r="G18" s="24">
        <v>64</v>
      </c>
      <c r="H18" s="24">
        <v>1250</v>
      </c>
      <c r="I18" s="24">
        <f t="shared" si="0"/>
        <v>1375</v>
      </c>
      <c r="J18" s="24">
        <f t="shared" si="1"/>
        <v>1437.5</v>
      </c>
      <c r="K18" s="24">
        <v>3796</v>
      </c>
      <c r="L18" s="23" t="s">
        <v>33</v>
      </c>
      <c r="M18" s="23" t="s">
        <v>34</v>
      </c>
      <c r="N18" s="23"/>
      <c r="O18" s="23"/>
      <c r="P18" s="23"/>
      <c r="Q18" s="23"/>
      <c r="R18" s="23"/>
      <c r="S18" s="23"/>
      <c r="T18" s="23"/>
      <c r="U18" s="23" t="s">
        <v>35</v>
      </c>
      <c r="V18" s="23"/>
      <c r="W18" s="23" t="s">
        <v>36</v>
      </c>
      <c r="X18" s="23"/>
      <c r="Y18" s="23"/>
      <c r="Z18" s="23"/>
      <c r="AA18" s="23"/>
      <c r="AB18" s="23"/>
      <c r="AC18" s="23"/>
      <c r="AD18" s="23"/>
      <c r="AE18" s="23"/>
      <c r="AF18" s="25"/>
      <c r="AG18" s="25"/>
      <c r="AH18" s="26"/>
      <c r="AI18" s="26"/>
      <c r="AJ18" s="26"/>
      <c r="AK18" s="26"/>
      <c r="AL18" s="26"/>
      <c r="AM18" s="26"/>
      <c r="AN18" s="26"/>
      <c r="AO18" s="26"/>
      <c r="AP18" s="27"/>
      <c r="AQ18" s="27"/>
    </row>
    <row r="19" spans="1:43" s="28" customFormat="1" ht="88.5" customHeight="1">
      <c r="A19" s="14">
        <v>18</v>
      </c>
      <c r="B19" s="14"/>
      <c r="C19" s="23" t="s">
        <v>87</v>
      </c>
      <c r="D19" s="23" t="s">
        <v>88</v>
      </c>
      <c r="E19" s="23" t="s">
        <v>89</v>
      </c>
      <c r="F19" s="23" t="s">
        <v>32</v>
      </c>
      <c r="G19" s="24">
        <v>11</v>
      </c>
      <c r="H19" s="24">
        <v>322</v>
      </c>
      <c r="I19" s="24">
        <f t="shared" si="0"/>
        <v>354.20000000000005</v>
      </c>
      <c r="J19" s="24">
        <f t="shared" si="1"/>
        <v>370.29999999999995</v>
      </c>
      <c r="K19" s="24">
        <v>492</v>
      </c>
      <c r="L19" s="23" t="s">
        <v>33</v>
      </c>
      <c r="M19" s="23" t="s">
        <v>34</v>
      </c>
      <c r="N19" s="23"/>
      <c r="O19" s="23"/>
      <c r="P19" s="23"/>
      <c r="Q19" s="23"/>
      <c r="R19" s="23"/>
      <c r="S19" s="23"/>
      <c r="T19" s="23"/>
      <c r="U19" s="23" t="s">
        <v>35</v>
      </c>
      <c r="V19" s="23"/>
      <c r="W19" s="23" t="s">
        <v>36</v>
      </c>
      <c r="X19" s="23"/>
      <c r="Y19" s="23"/>
      <c r="Z19" s="23"/>
      <c r="AA19" s="23"/>
      <c r="AB19" s="23"/>
      <c r="AC19" s="23"/>
      <c r="AD19" s="23"/>
      <c r="AE19" s="23"/>
      <c r="AF19" s="25"/>
      <c r="AG19" s="25"/>
      <c r="AH19" s="26"/>
      <c r="AI19" s="26"/>
      <c r="AJ19" s="26"/>
      <c r="AK19" s="26"/>
      <c r="AL19" s="26"/>
      <c r="AM19" s="26"/>
      <c r="AN19" s="26"/>
      <c r="AO19" s="26"/>
      <c r="AP19" s="27"/>
      <c r="AQ19" s="27"/>
    </row>
    <row r="20" spans="1:43" s="28" customFormat="1" ht="141.75">
      <c r="A20" s="14">
        <v>19</v>
      </c>
      <c r="B20" s="14"/>
      <c r="C20" s="23" t="s">
        <v>90</v>
      </c>
      <c r="D20" s="23" t="s">
        <v>91</v>
      </c>
      <c r="E20" s="23" t="s">
        <v>92</v>
      </c>
      <c r="F20" s="23" t="s">
        <v>32</v>
      </c>
      <c r="G20" s="24">
        <v>22</v>
      </c>
      <c r="H20" s="24">
        <v>325</v>
      </c>
      <c r="I20" s="24">
        <f t="shared" si="0"/>
        <v>357.50000000000006</v>
      </c>
      <c r="J20" s="24">
        <f t="shared" si="1"/>
        <v>373.74999999999994</v>
      </c>
      <c r="K20" s="24">
        <v>817</v>
      </c>
      <c r="L20" s="23" t="s">
        <v>33</v>
      </c>
      <c r="M20" s="23" t="s">
        <v>34</v>
      </c>
      <c r="N20" s="23"/>
      <c r="O20" s="23"/>
      <c r="P20" s="23"/>
      <c r="Q20" s="23"/>
      <c r="R20" s="23"/>
      <c r="S20" s="23"/>
      <c r="T20" s="23"/>
      <c r="U20" s="23" t="s">
        <v>35</v>
      </c>
      <c r="V20" s="23"/>
      <c r="W20" s="23" t="s">
        <v>36</v>
      </c>
      <c r="X20" s="23"/>
      <c r="Y20" s="23"/>
      <c r="Z20" s="23"/>
      <c r="AA20" s="23"/>
      <c r="AB20" s="23"/>
      <c r="AC20" s="23"/>
      <c r="AD20" s="23"/>
      <c r="AE20" s="23"/>
      <c r="AF20" s="25"/>
      <c r="AG20" s="25"/>
      <c r="AH20" s="26"/>
      <c r="AI20" s="26"/>
      <c r="AJ20" s="26"/>
      <c r="AK20" s="26"/>
      <c r="AL20" s="26"/>
      <c r="AM20" s="26"/>
      <c r="AN20" s="26"/>
      <c r="AO20" s="26"/>
      <c r="AP20" s="27"/>
      <c r="AQ20" s="27"/>
    </row>
    <row r="21" spans="1:43" s="32" customFormat="1" ht="173.25">
      <c r="A21" s="14">
        <v>20</v>
      </c>
      <c r="B21" s="14"/>
      <c r="C21" s="15" t="s">
        <v>93</v>
      </c>
      <c r="D21" s="15" t="s">
        <v>94</v>
      </c>
      <c r="E21" s="15" t="s">
        <v>95</v>
      </c>
      <c r="F21" s="15" t="s">
        <v>32</v>
      </c>
      <c r="G21" s="14">
        <v>22</v>
      </c>
      <c r="H21" s="14">
        <v>325</v>
      </c>
      <c r="I21" s="14">
        <f t="shared" si="0"/>
        <v>357.50000000000006</v>
      </c>
      <c r="J21" s="14">
        <f t="shared" si="1"/>
        <v>373.74999999999994</v>
      </c>
      <c r="K21" s="14">
        <v>817</v>
      </c>
      <c r="L21" s="15" t="s">
        <v>33</v>
      </c>
      <c r="M21" s="15" t="s">
        <v>34</v>
      </c>
      <c r="N21" s="15"/>
      <c r="O21" s="15"/>
      <c r="P21" s="15"/>
      <c r="Q21" s="15"/>
      <c r="R21" s="15"/>
      <c r="S21" s="15"/>
      <c r="T21" s="15"/>
      <c r="U21" s="15" t="s">
        <v>35</v>
      </c>
      <c r="V21" s="15"/>
      <c r="W21" s="15" t="s">
        <v>36</v>
      </c>
      <c r="X21" s="15"/>
      <c r="Y21" s="15"/>
      <c r="Z21" s="15"/>
      <c r="AA21" s="15"/>
      <c r="AB21" s="15"/>
      <c r="AC21" s="15"/>
      <c r="AD21" s="15"/>
      <c r="AE21" s="15"/>
      <c r="AF21" s="29"/>
      <c r="AG21" s="29"/>
      <c r="AH21" s="30"/>
      <c r="AI21" s="30"/>
      <c r="AJ21" s="30"/>
      <c r="AK21" s="30"/>
      <c r="AL21" s="30"/>
      <c r="AM21" s="30"/>
      <c r="AN21" s="30"/>
      <c r="AO21" s="30"/>
      <c r="AP21" s="31"/>
      <c r="AQ21" s="31"/>
    </row>
    <row r="22" spans="1:43">
      <c r="A22" s="14">
        <v>21</v>
      </c>
      <c r="B22" s="14"/>
      <c r="C22" s="1" t="s">
        <v>96</v>
      </c>
      <c r="D22" s="1" t="s">
        <v>97</v>
      </c>
      <c r="E22" s="1" t="s">
        <v>98</v>
      </c>
      <c r="F22" s="1" t="s">
        <v>99</v>
      </c>
      <c r="G22" s="4">
        <v>1</v>
      </c>
      <c r="H22" s="4">
        <v>60</v>
      </c>
      <c r="I22" s="4">
        <f t="shared" si="0"/>
        <v>66</v>
      </c>
      <c r="J22" s="4">
        <f t="shared" si="1"/>
        <v>69</v>
      </c>
      <c r="K22" s="4">
        <v>134</v>
      </c>
      <c r="L22" s="1" t="s">
        <v>100</v>
      </c>
      <c r="M22" s="1" t="s">
        <v>34</v>
      </c>
      <c r="U22" s="1" t="s">
        <v>35</v>
      </c>
      <c r="W22" s="1" t="s">
        <v>36</v>
      </c>
    </row>
    <row r="23" spans="1:43" ht="31.5">
      <c r="A23" s="14">
        <v>22</v>
      </c>
      <c r="B23" s="14"/>
      <c r="C23" s="1" t="s">
        <v>101</v>
      </c>
      <c r="D23" s="1" t="s">
        <v>102</v>
      </c>
      <c r="E23" s="1" t="s">
        <v>103</v>
      </c>
      <c r="F23" s="1" t="s">
        <v>99</v>
      </c>
      <c r="G23" s="4">
        <v>1</v>
      </c>
      <c r="H23" s="4">
        <v>750</v>
      </c>
      <c r="I23" s="4">
        <f t="shared" si="0"/>
        <v>825.00000000000011</v>
      </c>
      <c r="J23" s="4">
        <f t="shared" si="1"/>
        <v>862.49999999999989</v>
      </c>
      <c r="K23" s="4">
        <v>2352</v>
      </c>
      <c r="L23" s="1" t="s">
        <v>104</v>
      </c>
      <c r="M23" s="1" t="s">
        <v>34</v>
      </c>
      <c r="U23" s="1" t="s">
        <v>35</v>
      </c>
      <c r="W23" s="1" t="s">
        <v>36</v>
      </c>
    </row>
    <row r="24" spans="1:43" ht="31.5">
      <c r="A24" s="14">
        <v>23</v>
      </c>
      <c r="B24" s="14"/>
      <c r="C24" s="1" t="s">
        <v>105</v>
      </c>
      <c r="D24" s="1" t="s">
        <v>102</v>
      </c>
      <c r="E24" s="1" t="s">
        <v>106</v>
      </c>
      <c r="F24" s="1" t="s">
        <v>99</v>
      </c>
      <c r="G24" s="4">
        <v>1</v>
      </c>
      <c r="H24" s="4">
        <v>375</v>
      </c>
      <c r="I24" s="4">
        <f t="shared" si="0"/>
        <v>412.50000000000006</v>
      </c>
      <c r="J24" s="4">
        <f t="shared" si="1"/>
        <v>431.24999999999994</v>
      </c>
      <c r="K24" s="4">
        <v>1176</v>
      </c>
      <c r="L24" s="1" t="s">
        <v>107</v>
      </c>
      <c r="M24" s="1" t="s">
        <v>34</v>
      </c>
      <c r="U24" s="1" t="s">
        <v>35</v>
      </c>
      <c r="W24" s="1" t="s">
        <v>36</v>
      </c>
    </row>
    <row r="25" spans="1:43" ht="123.75" customHeight="1">
      <c r="A25" s="14">
        <v>24</v>
      </c>
      <c r="B25" s="14"/>
      <c r="C25" s="1" t="s">
        <v>108</v>
      </c>
      <c r="D25" s="1" t="s">
        <v>109</v>
      </c>
      <c r="E25" s="1" t="s">
        <v>110</v>
      </c>
      <c r="F25" s="1" t="s">
        <v>32</v>
      </c>
      <c r="G25" s="4">
        <v>16</v>
      </c>
      <c r="H25" s="4">
        <v>2640</v>
      </c>
      <c r="I25" s="4">
        <f t="shared" si="0"/>
        <v>2904.0000000000005</v>
      </c>
      <c r="J25" s="4">
        <f t="shared" si="1"/>
        <v>3035.9999999999995</v>
      </c>
      <c r="K25" s="4">
        <v>4950</v>
      </c>
      <c r="L25" s="1" t="s">
        <v>111</v>
      </c>
      <c r="M25" s="1" t="s">
        <v>34</v>
      </c>
      <c r="U25" s="1" t="s">
        <v>35</v>
      </c>
      <c r="W25" s="1" t="s">
        <v>36</v>
      </c>
    </row>
    <row r="26" spans="1:43" ht="31.5">
      <c r="A26" s="14">
        <v>25</v>
      </c>
      <c r="B26" s="14"/>
      <c r="C26" s="1" t="s">
        <v>112</v>
      </c>
      <c r="D26" s="1" t="s">
        <v>113</v>
      </c>
      <c r="E26" s="1" t="s">
        <v>114</v>
      </c>
      <c r="F26" s="1" t="s">
        <v>32</v>
      </c>
      <c r="G26" s="4">
        <v>7</v>
      </c>
      <c r="H26" s="4">
        <v>1155</v>
      </c>
      <c r="I26" s="4">
        <f t="shared" si="0"/>
        <v>1270.5</v>
      </c>
      <c r="J26" s="4">
        <f t="shared" si="1"/>
        <v>1328.25</v>
      </c>
      <c r="K26" s="4">
        <v>2172</v>
      </c>
      <c r="L26" s="1" t="s">
        <v>111</v>
      </c>
      <c r="M26" s="1" t="s">
        <v>34</v>
      </c>
      <c r="U26" s="1" t="s">
        <v>35</v>
      </c>
      <c r="W26" s="1" t="s">
        <v>36</v>
      </c>
    </row>
    <row r="27" spans="1:43" ht="99.75" customHeight="1">
      <c r="A27" s="14">
        <v>26</v>
      </c>
      <c r="B27" s="14"/>
      <c r="C27" s="1" t="s">
        <v>115</v>
      </c>
      <c r="D27" s="1" t="s">
        <v>116</v>
      </c>
      <c r="E27" s="1" t="s">
        <v>117</v>
      </c>
      <c r="F27" s="1" t="s">
        <v>32</v>
      </c>
      <c r="G27" s="4">
        <v>5</v>
      </c>
      <c r="H27" s="4">
        <v>825</v>
      </c>
      <c r="I27" s="4">
        <f t="shared" si="0"/>
        <v>907.50000000000011</v>
      </c>
      <c r="J27" s="4">
        <f t="shared" si="1"/>
        <v>948.74999999999989</v>
      </c>
      <c r="K27" s="4">
        <v>2307</v>
      </c>
      <c r="L27" s="1" t="s">
        <v>111</v>
      </c>
      <c r="M27" s="1" t="s">
        <v>34</v>
      </c>
      <c r="U27" s="1" t="s">
        <v>35</v>
      </c>
      <c r="W27" s="1" t="s">
        <v>36</v>
      </c>
    </row>
    <row r="28" spans="1:43" ht="63">
      <c r="A28" s="14">
        <v>27</v>
      </c>
      <c r="B28" s="14"/>
      <c r="C28" s="1" t="s">
        <v>118</v>
      </c>
      <c r="D28" s="1" t="s">
        <v>119</v>
      </c>
      <c r="E28" s="1" t="s">
        <v>120</v>
      </c>
      <c r="F28" s="1" t="s">
        <v>32</v>
      </c>
      <c r="G28" s="4">
        <v>4</v>
      </c>
      <c r="H28" s="4">
        <v>660</v>
      </c>
      <c r="I28" s="4">
        <f t="shared" si="0"/>
        <v>726.00000000000011</v>
      </c>
      <c r="J28" s="4">
        <f t="shared" si="1"/>
        <v>758.99999999999989</v>
      </c>
      <c r="K28" s="4">
        <v>2833</v>
      </c>
      <c r="L28" s="1" t="s">
        <v>111</v>
      </c>
      <c r="M28" s="1" t="s">
        <v>34</v>
      </c>
      <c r="U28" s="1" t="s">
        <v>35</v>
      </c>
      <c r="W28" s="1" t="s">
        <v>36</v>
      </c>
    </row>
    <row r="29" spans="1:43" ht="78.75">
      <c r="A29" s="14">
        <v>28</v>
      </c>
      <c r="B29" s="14"/>
      <c r="C29" s="1" t="s">
        <v>121</v>
      </c>
      <c r="D29" s="1" t="s">
        <v>122</v>
      </c>
      <c r="E29" s="1" t="s">
        <v>123</v>
      </c>
      <c r="F29" s="1" t="s">
        <v>32</v>
      </c>
      <c r="G29" s="4">
        <v>10</v>
      </c>
      <c r="H29" s="4">
        <v>1650</v>
      </c>
      <c r="I29" s="4">
        <f t="shared" si="0"/>
        <v>1815.0000000000002</v>
      </c>
      <c r="J29" s="4">
        <f t="shared" si="1"/>
        <v>1897.4999999999998</v>
      </c>
      <c r="K29" s="4">
        <v>3091</v>
      </c>
      <c r="L29" s="1" t="s">
        <v>111</v>
      </c>
      <c r="M29" s="1" t="s">
        <v>34</v>
      </c>
      <c r="U29" s="1" t="s">
        <v>35</v>
      </c>
      <c r="W29" s="1" t="s">
        <v>36</v>
      </c>
    </row>
    <row r="30" spans="1:43" ht="60.75" customHeight="1">
      <c r="A30" s="14">
        <v>29</v>
      </c>
      <c r="B30" s="14"/>
      <c r="C30" s="1" t="s">
        <v>124</v>
      </c>
      <c r="D30" s="1" t="s">
        <v>125</v>
      </c>
      <c r="E30" s="1" t="s">
        <v>126</v>
      </c>
      <c r="F30" s="1" t="s">
        <v>32</v>
      </c>
      <c r="G30" s="4">
        <v>4</v>
      </c>
      <c r="H30" s="4">
        <v>660</v>
      </c>
      <c r="I30" s="4">
        <f t="shared" si="0"/>
        <v>726.00000000000011</v>
      </c>
      <c r="J30" s="4">
        <f t="shared" si="1"/>
        <v>758.99999999999989</v>
      </c>
      <c r="K30" s="4">
        <v>2475</v>
      </c>
      <c r="L30" s="1" t="s">
        <v>111</v>
      </c>
      <c r="M30" s="1" t="s">
        <v>34</v>
      </c>
      <c r="U30" s="1" t="s">
        <v>35</v>
      </c>
      <c r="W30" s="1" t="s">
        <v>36</v>
      </c>
    </row>
    <row r="31" spans="1:43" ht="99.75" customHeight="1">
      <c r="A31" s="14">
        <v>30</v>
      </c>
      <c r="B31" s="14"/>
      <c r="C31" s="1" t="s">
        <v>127</v>
      </c>
      <c r="D31" s="1" t="s">
        <v>128</v>
      </c>
      <c r="E31" s="1" t="s">
        <v>129</v>
      </c>
      <c r="F31" s="1" t="s">
        <v>32</v>
      </c>
      <c r="G31" s="4">
        <v>9</v>
      </c>
      <c r="H31" s="4">
        <v>1485</v>
      </c>
      <c r="I31" s="4">
        <f t="shared" si="0"/>
        <v>1633.5000000000002</v>
      </c>
      <c r="J31" s="4">
        <f t="shared" si="1"/>
        <v>1707.7499999999998</v>
      </c>
      <c r="K31" s="4">
        <v>3091</v>
      </c>
      <c r="L31" s="1" t="s">
        <v>111</v>
      </c>
      <c r="M31" s="1" t="s">
        <v>34</v>
      </c>
      <c r="U31" s="1" t="s">
        <v>35</v>
      </c>
      <c r="W31" s="1" t="s">
        <v>36</v>
      </c>
    </row>
    <row r="32" spans="1:43" ht="107.25" customHeight="1">
      <c r="A32" s="14">
        <v>31</v>
      </c>
      <c r="B32" s="14"/>
      <c r="C32" s="1" t="s">
        <v>130</v>
      </c>
      <c r="D32" s="1" t="s">
        <v>131</v>
      </c>
      <c r="E32" s="1" t="s">
        <v>132</v>
      </c>
      <c r="F32" s="1" t="s">
        <v>32</v>
      </c>
      <c r="G32" s="4">
        <v>9</v>
      </c>
      <c r="H32" s="4">
        <v>1485</v>
      </c>
      <c r="I32" s="4">
        <f t="shared" si="0"/>
        <v>1633.5000000000002</v>
      </c>
      <c r="J32" s="4">
        <f t="shared" si="1"/>
        <v>1707.7499999999998</v>
      </c>
      <c r="K32" s="4">
        <v>3091</v>
      </c>
      <c r="L32" s="1" t="s">
        <v>111</v>
      </c>
      <c r="M32" s="1" t="s">
        <v>34</v>
      </c>
      <c r="U32" s="1" t="s">
        <v>35</v>
      </c>
      <c r="W32" s="1" t="s">
        <v>36</v>
      </c>
    </row>
    <row r="33" spans="1:43" ht="246" customHeight="1">
      <c r="A33" s="14">
        <v>32</v>
      </c>
      <c r="B33" s="14"/>
      <c r="C33" s="1" t="s">
        <v>133</v>
      </c>
      <c r="D33" s="1" t="s">
        <v>134</v>
      </c>
      <c r="E33" s="1" t="s">
        <v>135</v>
      </c>
      <c r="F33" s="1" t="s">
        <v>32</v>
      </c>
      <c r="G33" s="4">
        <v>16</v>
      </c>
      <c r="H33" s="4">
        <v>2640</v>
      </c>
      <c r="I33" s="4">
        <f t="shared" si="0"/>
        <v>2904.0000000000005</v>
      </c>
      <c r="J33" s="4">
        <f t="shared" si="1"/>
        <v>3035.9999999999995</v>
      </c>
      <c r="K33" s="4">
        <v>4950</v>
      </c>
      <c r="L33" s="1" t="s">
        <v>111</v>
      </c>
      <c r="M33" s="1" t="s">
        <v>34</v>
      </c>
      <c r="U33" s="1" t="s">
        <v>35</v>
      </c>
      <c r="W33" s="1" t="s">
        <v>36</v>
      </c>
    </row>
    <row r="34" spans="1:43" ht="128.25" customHeight="1">
      <c r="A34" s="14">
        <v>33</v>
      </c>
      <c r="B34" s="14"/>
      <c r="C34" s="1" t="s">
        <v>136</v>
      </c>
      <c r="D34" s="1" t="s">
        <v>137</v>
      </c>
      <c r="E34" s="1" t="s">
        <v>138</v>
      </c>
      <c r="F34" s="1" t="s">
        <v>32</v>
      </c>
      <c r="G34" s="4">
        <v>16</v>
      </c>
      <c r="H34" s="4">
        <v>2640</v>
      </c>
      <c r="I34" s="4">
        <f t="shared" si="0"/>
        <v>2904.0000000000005</v>
      </c>
      <c r="J34" s="4">
        <f t="shared" si="1"/>
        <v>3035.9999999999995</v>
      </c>
      <c r="K34" s="4">
        <v>4950</v>
      </c>
      <c r="L34" s="1" t="s">
        <v>111</v>
      </c>
      <c r="M34" s="1" t="s">
        <v>34</v>
      </c>
      <c r="U34" s="1" t="s">
        <v>35</v>
      </c>
      <c r="W34" s="1" t="s">
        <v>36</v>
      </c>
    </row>
    <row r="35" spans="1:43" ht="132" customHeight="1">
      <c r="A35" s="14">
        <v>34</v>
      </c>
      <c r="B35" s="14"/>
      <c r="C35" s="1" t="s">
        <v>139</v>
      </c>
      <c r="D35" s="1" t="s">
        <v>140</v>
      </c>
      <c r="E35" s="1" t="s">
        <v>141</v>
      </c>
      <c r="F35" s="1" t="s">
        <v>32</v>
      </c>
      <c r="G35" s="4">
        <v>16</v>
      </c>
      <c r="H35" s="4">
        <v>2640</v>
      </c>
      <c r="I35" s="4">
        <f t="shared" si="0"/>
        <v>2904.0000000000005</v>
      </c>
      <c r="J35" s="4">
        <f t="shared" si="1"/>
        <v>3035.9999999999995</v>
      </c>
      <c r="K35" s="4">
        <v>4950</v>
      </c>
      <c r="L35" s="1" t="s">
        <v>111</v>
      </c>
      <c r="M35" s="1" t="s">
        <v>34</v>
      </c>
      <c r="U35" s="1" t="s">
        <v>35</v>
      </c>
      <c r="W35" s="1" t="s">
        <v>36</v>
      </c>
    </row>
    <row r="36" spans="1:43" ht="135" customHeight="1">
      <c r="A36" s="14">
        <v>35</v>
      </c>
      <c r="B36" s="14"/>
      <c r="C36" s="1" t="s">
        <v>142</v>
      </c>
      <c r="D36" s="1" t="s">
        <v>143</v>
      </c>
      <c r="E36" s="1" t="s">
        <v>144</v>
      </c>
      <c r="F36" s="1" t="s">
        <v>32</v>
      </c>
      <c r="G36" s="4">
        <v>16</v>
      </c>
      <c r="H36" s="4">
        <v>2640</v>
      </c>
      <c r="I36" s="4">
        <f t="shared" si="0"/>
        <v>2904.0000000000005</v>
      </c>
      <c r="J36" s="4">
        <f t="shared" si="1"/>
        <v>3035.9999999999995</v>
      </c>
      <c r="K36" s="4">
        <v>4950</v>
      </c>
      <c r="L36" s="1" t="s">
        <v>111</v>
      </c>
      <c r="M36" s="1" t="s">
        <v>34</v>
      </c>
      <c r="U36" s="1" t="s">
        <v>35</v>
      </c>
      <c r="W36" s="1" t="s">
        <v>36</v>
      </c>
    </row>
    <row r="37" spans="1:43">
      <c r="A37" s="14">
        <v>36</v>
      </c>
      <c r="B37" s="14"/>
      <c r="C37" s="1" t="s">
        <v>145</v>
      </c>
      <c r="D37" s="1" t="s">
        <v>146</v>
      </c>
      <c r="E37" s="1" t="s">
        <v>147</v>
      </c>
      <c r="F37" s="1" t="s">
        <v>99</v>
      </c>
      <c r="G37" s="4">
        <v>1</v>
      </c>
      <c r="H37" s="4">
        <v>60</v>
      </c>
      <c r="I37" s="4">
        <f t="shared" si="0"/>
        <v>66</v>
      </c>
      <c r="J37" s="4">
        <f t="shared" si="1"/>
        <v>69</v>
      </c>
      <c r="K37" s="4">
        <v>134</v>
      </c>
      <c r="L37" s="1" t="s">
        <v>148</v>
      </c>
      <c r="M37" s="1" t="s">
        <v>34</v>
      </c>
      <c r="U37" s="1" t="s">
        <v>35</v>
      </c>
      <c r="W37" s="1" t="s">
        <v>149</v>
      </c>
    </row>
    <row r="38" spans="1:43" s="22" customFormat="1" ht="126">
      <c r="A38" s="14">
        <v>37</v>
      </c>
      <c r="B38" s="14"/>
      <c r="C38" s="17" t="s">
        <v>150</v>
      </c>
      <c r="D38" s="17" t="s">
        <v>151</v>
      </c>
      <c r="E38" s="17" t="s">
        <v>152</v>
      </c>
      <c r="F38" s="17" t="s">
        <v>32</v>
      </c>
      <c r="G38" s="18">
        <v>9</v>
      </c>
      <c r="H38" s="18">
        <v>1785</v>
      </c>
      <c r="I38" s="18">
        <f t="shared" si="0"/>
        <v>1963.5000000000002</v>
      </c>
      <c r="J38" s="18">
        <f t="shared" si="1"/>
        <v>2052.75</v>
      </c>
      <c r="K38" s="18">
        <v>2500</v>
      </c>
      <c r="L38" s="17" t="s">
        <v>111</v>
      </c>
      <c r="M38" s="17" t="s">
        <v>35</v>
      </c>
      <c r="N38" s="17"/>
      <c r="O38" s="17"/>
      <c r="P38" s="17"/>
      <c r="Q38" s="17"/>
      <c r="R38" s="17"/>
      <c r="S38" s="17"/>
      <c r="T38" s="17"/>
      <c r="U38" s="17" t="s">
        <v>35</v>
      </c>
      <c r="V38" s="17"/>
      <c r="W38" s="1" t="s">
        <v>149</v>
      </c>
      <c r="X38" s="17"/>
      <c r="Y38" s="17"/>
      <c r="Z38" s="17"/>
      <c r="AA38" s="17"/>
      <c r="AB38" s="17"/>
      <c r="AC38" s="17"/>
      <c r="AD38" s="17"/>
      <c r="AE38" s="17"/>
      <c r="AF38" s="19"/>
      <c r="AG38" s="19"/>
      <c r="AH38" s="20"/>
      <c r="AI38" s="20"/>
      <c r="AJ38" s="20"/>
      <c r="AK38" s="20"/>
      <c r="AL38" s="20"/>
      <c r="AM38" s="20"/>
      <c r="AN38" s="20"/>
      <c r="AO38" s="20"/>
      <c r="AP38" s="21"/>
      <c r="AQ38" s="21"/>
    </row>
    <row r="39" spans="1:43" s="22" customFormat="1" ht="120.75" customHeight="1">
      <c r="A39" s="14">
        <v>38</v>
      </c>
      <c r="B39" s="14"/>
      <c r="C39" s="17" t="s">
        <v>153</v>
      </c>
      <c r="D39" s="17" t="s">
        <v>154</v>
      </c>
      <c r="E39" s="17" t="s">
        <v>155</v>
      </c>
      <c r="F39" s="17" t="s">
        <v>32</v>
      </c>
      <c r="G39" s="18">
        <v>8</v>
      </c>
      <c r="H39" s="18">
        <v>1620</v>
      </c>
      <c r="I39" s="18">
        <f t="shared" si="0"/>
        <v>1782.0000000000002</v>
      </c>
      <c r="J39" s="18">
        <f t="shared" si="1"/>
        <v>1862.9999999999998</v>
      </c>
      <c r="K39" s="18">
        <v>2200</v>
      </c>
      <c r="L39" s="17" t="s">
        <v>111</v>
      </c>
      <c r="M39" s="17" t="s">
        <v>35</v>
      </c>
      <c r="N39" s="17"/>
      <c r="O39" s="17"/>
      <c r="P39" s="17"/>
      <c r="Q39" s="17"/>
      <c r="R39" s="17"/>
      <c r="S39" s="17"/>
      <c r="T39" s="17"/>
      <c r="U39" s="17" t="s">
        <v>35</v>
      </c>
      <c r="V39" s="17"/>
      <c r="W39" s="17" t="s">
        <v>149</v>
      </c>
      <c r="X39" s="17"/>
      <c r="Y39" s="17"/>
      <c r="Z39" s="17"/>
      <c r="AA39" s="17"/>
      <c r="AB39" s="17"/>
      <c r="AC39" s="17"/>
      <c r="AD39" s="17"/>
      <c r="AE39" s="17"/>
      <c r="AF39" s="19"/>
      <c r="AG39" s="19"/>
      <c r="AH39" s="20"/>
      <c r="AI39" s="20"/>
      <c r="AJ39" s="20"/>
      <c r="AK39" s="20"/>
      <c r="AL39" s="20"/>
      <c r="AM39" s="20"/>
      <c r="AN39" s="20"/>
      <c r="AO39" s="20"/>
      <c r="AP39" s="21"/>
      <c r="AQ39" s="21"/>
    </row>
    <row r="40" spans="1:43" s="22" customFormat="1" ht="153.75" customHeight="1">
      <c r="A40" s="14">
        <v>39</v>
      </c>
      <c r="B40" s="14"/>
      <c r="C40" s="17" t="s">
        <v>156</v>
      </c>
      <c r="D40" s="17" t="s">
        <v>157</v>
      </c>
      <c r="E40" s="17" t="s">
        <v>158</v>
      </c>
      <c r="F40" s="17" t="s">
        <v>32</v>
      </c>
      <c r="G40" s="18">
        <v>15</v>
      </c>
      <c r="H40" s="18">
        <v>2775</v>
      </c>
      <c r="I40" s="18">
        <f t="shared" si="0"/>
        <v>3052.5000000000005</v>
      </c>
      <c r="J40" s="18">
        <f t="shared" si="1"/>
        <v>3191.2499999999995</v>
      </c>
      <c r="K40" s="18">
        <v>4500</v>
      </c>
      <c r="L40" s="17" t="s">
        <v>111</v>
      </c>
      <c r="M40" s="17" t="s">
        <v>35</v>
      </c>
      <c r="N40" s="17"/>
      <c r="O40" s="17"/>
      <c r="P40" s="17"/>
      <c r="Q40" s="17"/>
      <c r="R40" s="17"/>
      <c r="S40" s="17"/>
      <c r="T40" s="17"/>
      <c r="U40" s="17" t="s">
        <v>35</v>
      </c>
      <c r="V40" s="17"/>
      <c r="W40" s="17" t="s">
        <v>149</v>
      </c>
      <c r="X40" s="17"/>
      <c r="Y40" s="17"/>
      <c r="Z40" s="17"/>
      <c r="AA40" s="17"/>
      <c r="AB40" s="17"/>
      <c r="AC40" s="17"/>
      <c r="AD40" s="17"/>
      <c r="AE40" s="17"/>
      <c r="AF40" s="19"/>
      <c r="AG40" s="19"/>
      <c r="AH40" s="20"/>
      <c r="AI40" s="20"/>
      <c r="AJ40" s="20"/>
      <c r="AK40" s="20"/>
      <c r="AL40" s="20"/>
      <c r="AM40" s="20"/>
      <c r="AN40" s="20"/>
      <c r="AO40" s="20"/>
      <c r="AP40" s="21"/>
      <c r="AQ40" s="21"/>
    </row>
    <row r="41" spans="1:43" s="22" customFormat="1" ht="189">
      <c r="A41" s="14">
        <v>40</v>
      </c>
      <c r="B41" s="14"/>
      <c r="C41" s="17" t="s">
        <v>159</v>
      </c>
      <c r="D41" s="17" t="s">
        <v>160</v>
      </c>
      <c r="E41" s="17" t="s">
        <v>161</v>
      </c>
      <c r="F41" s="17" t="s">
        <v>32</v>
      </c>
      <c r="G41" s="18">
        <v>10</v>
      </c>
      <c r="H41" s="18">
        <v>305</v>
      </c>
      <c r="I41" s="18">
        <f t="shared" si="0"/>
        <v>335.5</v>
      </c>
      <c r="J41" s="18">
        <f t="shared" si="1"/>
        <v>350.75</v>
      </c>
      <c r="K41" s="18">
        <v>996</v>
      </c>
      <c r="L41" s="17" t="s">
        <v>33</v>
      </c>
      <c r="M41" s="17"/>
      <c r="N41" s="17"/>
      <c r="O41" s="17"/>
      <c r="P41" s="17"/>
      <c r="Q41" s="17"/>
      <c r="R41" s="17"/>
      <c r="S41" s="17"/>
      <c r="T41" s="17"/>
      <c r="U41" s="17" t="s">
        <v>35</v>
      </c>
      <c r="V41" s="17" t="s">
        <v>35</v>
      </c>
      <c r="W41" s="17" t="s">
        <v>149</v>
      </c>
      <c r="X41" s="17"/>
      <c r="Y41" s="17"/>
      <c r="Z41" s="17"/>
      <c r="AA41" s="17"/>
      <c r="AB41" s="17"/>
      <c r="AC41" s="17"/>
      <c r="AD41" s="17"/>
      <c r="AE41" s="17"/>
      <c r="AF41" s="19"/>
      <c r="AG41" s="19"/>
      <c r="AH41" s="20"/>
      <c r="AI41" s="20"/>
      <c r="AJ41" s="20"/>
      <c r="AK41" s="20"/>
      <c r="AL41" s="20"/>
      <c r="AM41" s="20"/>
      <c r="AN41" s="20"/>
      <c r="AO41" s="20"/>
      <c r="AP41" s="21"/>
      <c r="AQ41" s="21"/>
    </row>
    <row r="42" spans="1:43" ht="40.5" customHeight="1">
      <c r="A42" s="14">
        <v>41</v>
      </c>
      <c r="B42" s="14"/>
      <c r="C42" s="1" t="s">
        <v>162</v>
      </c>
      <c r="D42" s="1" t="s">
        <v>163</v>
      </c>
      <c r="E42" s="1" t="s">
        <v>164</v>
      </c>
      <c r="F42" s="1" t="s">
        <v>99</v>
      </c>
      <c r="G42" s="4">
        <v>1</v>
      </c>
      <c r="H42" s="4">
        <v>750</v>
      </c>
      <c r="I42" s="4">
        <f t="shared" si="0"/>
        <v>825.00000000000011</v>
      </c>
      <c r="J42" s="4">
        <f t="shared" si="1"/>
        <v>862.49999999999989</v>
      </c>
      <c r="K42" s="4">
        <v>2352</v>
      </c>
      <c r="L42" s="1" t="s">
        <v>104</v>
      </c>
      <c r="M42" s="1" t="s">
        <v>34</v>
      </c>
      <c r="U42" s="1" t="s">
        <v>35</v>
      </c>
      <c r="W42" s="1" t="s">
        <v>149</v>
      </c>
    </row>
    <row r="43" spans="1:43" ht="39.75" customHeight="1">
      <c r="A43" s="14">
        <v>42</v>
      </c>
      <c r="B43" s="14"/>
      <c r="C43" s="1" t="s">
        <v>165</v>
      </c>
      <c r="D43" s="1" t="s">
        <v>163</v>
      </c>
      <c r="E43" s="1" t="s">
        <v>166</v>
      </c>
      <c r="F43" s="1" t="s">
        <v>99</v>
      </c>
      <c r="G43" s="4">
        <v>1</v>
      </c>
      <c r="H43" s="4">
        <v>350</v>
      </c>
      <c r="I43" s="4">
        <f t="shared" si="0"/>
        <v>385.00000000000006</v>
      </c>
      <c r="J43" s="4">
        <f t="shared" si="1"/>
        <v>402.49999999999994</v>
      </c>
      <c r="K43" s="4">
        <v>1176</v>
      </c>
      <c r="L43" s="1" t="s">
        <v>107</v>
      </c>
      <c r="M43" s="1" t="s">
        <v>34</v>
      </c>
      <c r="U43" s="1" t="s">
        <v>35</v>
      </c>
      <c r="W43" s="1" t="s">
        <v>149</v>
      </c>
    </row>
    <row r="44" spans="1:43" ht="33" customHeight="1">
      <c r="A44" s="14">
        <v>43</v>
      </c>
      <c r="B44" s="14"/>
      <c r="C44" s="1" t="s">
        <v>167</v>
      </c>
      <c r="D44" s="1" t="s">
        <v>168</v>
      </c>
      <c r="E44" s="1" t="s">
        <v>169</v>
      </c>
      <c r="F44" s="1" t="s">
        <v>99</v>
      </c>
      <c r="G44" s="4">
        <v>1</v>
      </c>
      <c r="H44" s="4">
        <v>750</v>
      </c>
      <c r="I44" s="4">
        <f t="shared" si="0"/>
        <v>825.00000000000011</v>
      </c>
      <c r="J44" s="4">
        <f t="shared" si="1"/>
        <v>862.49999999999989</v>
      </c>
      <c r="K44" s="4">
        <v>2352</v>
      </c>
      <c r="L44" s="1" t="s">
        <v>104</v>
      </c>
      <c r="M44" s="1" t="s">
        <v>34</v>
      </c>
      <c r="U44" s="1" t="s">
        <v>35</v>
      </c>
      <c r="W44" s="1" t="s">
        <v>149</v>
      </c>
    </row>
    <row r="45" spans="1:43" ht="36" customHeight="1">
      <c r="A45" s="14">
        <v>44</v>
      </c>
      <c r="B45" s="14"/>
      <c r="C45" s="1" t="s">
        <v>170</v>
      </c>
      <c r="D45" s="1" t="s">
        <v>168</v>
      </c>
      <c r="E45" s="1" t="s">
        <v>166</v>
      </c>
      <c r="F45" s="1" t="s">
        <v>99</v>
      </c>
      <c r="G45" s="4">
        <v>1</v>
      </c>
      <c r="H45" s="4">
        <v>350</v>
      </c>
      <c r="I45" s="4">
        <f t="shared" si="0"/>
        <v>385.00000000000006</v>
      </c>
      <c r="J45" s="4">
        <f t="shared" si="1"/>
        <v>402.49999999999994</v>
      </c>
      <c r="K45" s="4">
        <v>1176</v>
      </c>
      <c r="L45" s="1" t="s">
        <v>107</v>
      </c>
      <c r="M45" s="1" t="s">
        <v>34</v>
      </c>
      <c r="U45" s="1" t="s">
        <v>35</v>
      </c>
      <c r="W45" s="1" t="s">
        <v>149</v>
      </c>
    </row>
    <row r="46" spans="1:43" ht="31.5">
      <c r="A46" s="14">
        <v>45</v>
      </c>
      <c r="B46" s="14"/>
      <c r="C46" s="1" t="s">
        <v>171</v>
      </c>
      <c r="D46" s="1" t="s">
        <v>172</v>
      </c>
      <c r="E46" s="1" t="s">
        <v>169</v>
      </c>
      <c r="F46" s="1" t="s">
        <v>99</v>
      </c>
      <c r="G46" s="4">
        <v>1</v>
      </c>
      <c r="H46" s="4">
        <v>750</v>
      </c>
      <c r="I46" s="4">
        <f t="shared" si="0"/>
        <v>825.00000000000011</v>
      </c>
      <c r="J46" s="4">
        <f t="shared" si="1"/>
        <v>862.49999999999989</v>
      </c>
      <c r="K46" s="4">
        <v>2352</v>
      </c>
      <c r="L46" s="1" t="s">
        <v>104</v>
      </c>
      <c r="M46" s="1" t="s">
        <v>34</v>
      </c>
      <c r="U46" s="1" t="s">
        <v>35</v>
      </c>
      <c r="W46" s="1" t="s">
        <v>149</v>
      </c>
    </row>
    <row r="47" spans="1:43" ht="39.75" customHeight="1">
      <c r="A47" s="14">
        <v>46</v>
      </c>
      <c r="B47" s="14"/>
      <c r="C47" s="1" t="s">
        <v>173</v>
      </c>
      <c r="D47" s="1" t="s">
        <v>172</v>
      </c>
      <c r="E47" s="1" t="s">
        <v>166</v>
      </c>
      <c r="F47" s="1" t="s">
        <v>99</v>
      </c>
      <c r="G47" s="4">
        <v>1</v>
      </c>
      <c r="H47" s="4">
        <v>350</v>
      </c>
      <c r="I47" s="4">
        <f t="shared" si="0"/>
        <v>385.00000000000006</v>
      </c>
      <c r="J47" s="4">
        <f t="shared" si="1"/>
        <v>402.49999999999994</v>
      </c>
      <c r="K47" s="4">
        <v>1176</v>
      </c>
      <c r="L47" s="1" t="s">
        <v>107</v>
      </c>
      <c r="M47" s="1" t="s">
        <v>34</v>
      </c>
      <c r="U47" s="1" t="s">
        <v>35</v>
      </c>
      <c r="W47" s="1" t="s">
        <v>149</v>
      </c>
    </row>
    <row r="48" spans="1:43" ht="110.25">
      <c r="A48" s="14">
        <v>47</v>
      </c>
      <c r="B48" s="14"/>
      <c r="C48" s="1" t="s">
        <v>174</v>
      </c>
      <c r="D48" s="1" t="s">
        <v>175</v>
      </c>
      <c r="E48" s="1" t="s">
        <v>176</v>
      </c>
      <c r="F48" s="1" t="s">
        <v>32</v>
      </c>
      <c r="G48" s="4">
        <v>10</v>
      </c>
      <c r="H48" s="4">
        <v>770</v>
      </c>
      <c r="I48" s="4">
        <f t="shared" si="0"/>
        <v>847.00000000000011</v>
      </c>
      <c r="J48" s="4">
        <f t="shared" si="1"/>
        <v>885.49999999999989</v>
      </c>
      <c r="K48" s="4">
        <v>2242</v>
      </c>
      <c r="L48" s="1" t="s">
        <v>148</v>
      </c>
      <c r="M48" s="1" t="s">
        <v>34</v>
      </c>
      <c r="T48" s="1" t="s">
        <v>35</v>
      </c>
      <c r="U48" s="1" t="s">
        <v>35</v>
      </c>
      <c r="W48" s="1" t="s">
        <v>177</v>
      </c>
      <c r="X48" s="1" t="s">
        <v>178</v>
      </c>
      <c r="Y48" s="1" t="s">
        <v>179</v>
      </c>
    </row>
    <row r="49" spans="1:43" ht="196.5" customHeight="1">
      <c r="A49" s="14">
        <v>48</v>
      </c>
      <c r="B49" s="14"/>
      <c r="C49" s="1" t="s">
        <v>180</v>
      </c>
      <c r="D49" s="1" t="s">
        <v>181</v>
      </c>
      <c r="E49" s="1" t="s">
        <v>182</v>
      </c>
      <c r="F49" s="1" t="s">
        <v>32</v>
      </c>
      <c r="G49" s="4">
        <v>14</v>
      </c>
      <c r="H49" s="4">
        <v>1820</v>
      </c>
      <c r="I49" s="4">
        <f t="shared" si="0"/>
        <v>2002.0000000000002</v>
      </c>
      <c r="J49" s="4">
        <f t="shared" si="1"/>
        <v>2093</v>
      </c>
      <c r="K49" s="4">
        <v>4390</v>
      </c>
      <c r="L49" s="1" t="s">
        <v>40</v>
      </c>
      <c r="M49" s="1" t="s">
        <v>34</v>
      </c>
      <c r="U49" s="1" t="s">
        <v>35</v>
      </c>
      <c r="W49" s="1" t="s">
        <v>177</v>
      </c>
    </row>
    <row r="50" spans="1:43" ht="173.25">
      <c r="A50" s="14">
        <v>49</v>
      </c>
      <c r="B50" s="14"/>
      <c r="C50" s="1" t="s">
        <v>183</v>
      </c>
      <c r="D50" s="1" t="s">
        <v>184</v>
      </c>
      <c r="E50" s="1" t="s">
        <v>185</v>
      </c>
      <c r="F50" s="1" t="s">
        <v>32</v>
      </c>
      <c r="G50" s="4">
        <v>20</v>
      </c>
      <c r="H50" s="4">
        <v>2600</v>
      </c>
      <c r="I50" s="4">
        <f t="shared" si="0"/>
        <v>2860.0000000000005</v>
      </c>
      <c r="J50" s="4">
        <f t="shared" si="1"/>
        <v>2989.9999999999995</v>
      </c>
      <c r="K50" s="4">
        <v>6272</v>
      </c>
      <c r="L50" s="1" t="s">
        <v>40</v>
      </c>
      <c r="M50" s="1" t="s">
        <v>34</v>
      </c>
      <c r="U50" s="1" t="s">
        <v>35</v>
      </c>
      <c r="W50" s="1" t="s">
        <v>177</v>
      </c>
    </row>
    <row r="51" spans="1:43" ht="79.5" customHeight="1">
      <c r="A51" s="14">
        <v>50</v>
      </c>
      <c r="B51" s="14"/>
      <c r="C51" s="1" t="s">
        <v>186</v>
      </c>
      <c r="D51" s="1" t="s">
        <v>187</v>
      </c>
      <c r="E51" s="1" t="s">
        <v>188</v>
      </c>
      <c r="F51" s="1" t="s">
        <v>32</v>
      </c>
      <c r="G51" s="4">
        <v>6</v>
      </c>
      <c r="H51" s="4">
        <v>780</v>
      </c>
      <c r="I51" s="4">
        <f t="shared" si="0"/>
        <v>858.00000000000011</v>
      </c>
      <c r="J51" s="4">
        <f t="shared" si="1"/>
        <v>896.99999999999989</v>
      </c>
      <c r="K51" s="4">
        <v>1881</v>
      </c>
      <c r="L51" s="1" t="s">
        <v>40</v>
      </c>
      <c r="M51" s="1" t="s">
        <v>34</v>
      </c>
      <c r="U51" s="1" t="s">
        <v>35</v>
      </c>
      <c r="W51" s="1" t="s">
        <v>177</v>
      </c>
    </row>
    <row r="52" spans="1:43" ht="72.75" customHeight="1">
      <c r="A52" s="14">
        <v>51</v>
      </c>
      <c r="B52" s="14"/>
      <c r="C52" s="1" t="s">
        <v>189</v>
      </c>
      <c r="D52" s="1" t="s">
        <v>190</v>
      </c>
      <c r="E52" s="1" t="s">
        <v>191</v>
      </c>
      <c r="F52" s="1" t="s">
        <v>32</v>
      </c>
      <c r="G52" s="4">
        <v>6</v>
      </c>
      <c r="H52" s="4">
        <v>780</v>
      </c>
      <c r="I52" s="4">
        <f t="shared" si="0"/>
        <v>858.00000000000011</v>
      </c>
      <c r="J52" s="4">
        <f t="shared" si="1"/>
        <v>896.99999999999989</v>
      </c>
      <c r="K52" s="4">
        <v>1881</v>
      </c>
      <c r="L52" s="1" t="s">
        <v>40</v>
      </c>
      <c r="M52" s="1" t="s">
        <v>34</v>
      </c>
      <c r="U52" s="1" t="s">
        <v>35</v>
      </c>
      <c r="W52" s="1" t="s">
        <v>177</v>
      </c>
    </row>
    <row r="53" spans="1:43" ht="110.25" customHeight="1">
      <c r="A53" s="14">
        <v>52</v>
      </c>
      <c r="B53" s="14"/>
      <c r="C53" s="1" t="s">
        <v>192</v>
      </c>
      <c r="D53" s="1" t="s">
        <v>193</v>
      </c>
      <c r="E53" s="1" t="s">
        <v>194</v>
      </c>
      <c r="F53" s="1" t="s">
        <v>32</v>
      </c>
      <c r="G53" s="4">
        <v>10</v>
      </c>
      <c r="H53" s="4">
        <v>1300</v>
      </c>
      <c r="I53" s="4">
        <f t="shared" si="0"/>
        <v>1430.0000000000002</v>
      </c>
      <c r="J53" s="4">
        <f t="shared" si="1"/>
        <v>1494.9999999999998</v>
      </c>
      <c r="K53" s="4">
        <v>3136</v>
      </c>
      <c r="L53" s="1" t="s">
        <v>40</v>
      </c>
      <c r="M53" s="1" t="s">
        <v>34</v>
      </c>
      <c r="U53" s="1" t="s">
        <v>35</v>
      </c>
      <c r="W53" s="1" t="s">
        <v>177</v>
      </c>
    </row>
    <row r="54" spans="1:43" ht="78.75">
      <c r="A54" s="14">
        <v>53</v>
      </c>
      <c r="B54" s="14"/>
      <c r="C54" s="1" t="s">
        <v>195</v>
      </c>
      <c r="D54" s="1" t="s">
        <v>196</v>
      </c>
      <c r="E54" s="1" t="s">
        <v>197</v>
      </c>
      <c r="F54" s="1" t="s">
        <v>32</v>
      </c>
      <c r="G54" s="4">
        <v>8</v>
      </c>
      <c r="H54" s="4">
        <v>1040</v>
      </c>
      <c r="I54" s="4">
        <f t="shared" si="0"/>
        <v>1144</v>
      </c>
      <c r="J54" s="4">
        <f t="shared" si="1"/>
        <v>1196</v>
      </c>
      <c r="K54" s="4">
        <v>2508</v>
      </c>
      <c r="L54" s="1" t="s">
        <v>40</v>
      </c>
      <c r="M54" s="1" t="s">
        <v>34</v>
      </c>
      <c r="U54" s="1" t="s">
        <v>35</v>
      </c>
      <c r="W54" s="1" t="s">
        <v>177</v>
      </c>
    </row>
    <row r="55" spans="1:43" s="32" customFormat="1" ht="60.75" customHeight="1">
      <c r="A55" s="14">
        <v>54</v>
      </c>
      <c r="B55" s="14"/>
      <c r="C55" s="15" t="s">
        <v>198</v>
      </c>
      <c r="D55" s="15" t="s">
        <v>199</v>
      </c>
      <c r="E55" s="15" t="s">
        <v>200</v>
      </c>
      <c r="F55" s="15" t="s">
        <v>32</v>
      </c>
      <c r="G55" s="14">
        <v>7</v>
      </c>
      <c r="H55" s="14">
        <v>145</v>
      </c>
      <c r="I55" s="14">
        <f t="shared" si="0"/>
        <v>159.5</v>
      </c>
      <c r="J55" s="14">
        <f t="shared" si="1"/>
        <v>166.75</v>
      </c>
      <c r="K55" s="14">
        <v>313</v>
      </c>
      <c r="L55" s="15" t="s">
        <v>33</v>
      </c>
      <c r="M55" s="15" t="s">
        <v>34</v>
      </c>
      <c r="N55" s="15"/>
      <c r="O55" s="15"/>
      <c r="P55" s="15"/>
      <c r="Q55" s="15"/>
      <c r="R55" s="15"/>
      <c r="S55" s="15"/>
      <c r="T55" s="15"/>
      <c r="U55" s="15" t="s">
        <v>35</v>
      </c>
      <c r="V55" s="15"/>
      <c r="W55" s="15" t="s">
        <v>177</v>
      </c>
      <c r="X55" s="15"/>
      <c r="Y55" s="15"/>
      <c r="Z55" s="15"/>
      <c r="AA55" s="15"/>
      <c r="AB55" s="15"/>
      <c r="AC55" s="15"/>
      <c r="AD55" s="15"/>
      <c r="AE55" s="15"/>
      <c r="AF55" s="29"/>
      <c r="AG55" s="29"/>
      <c r="AH55" s="30"/>
      <c r="AI55" s="30"/>
      <c r="AJ55" s="30"/>
      <c r="AK55" s="30"/>
      <c r="AL55" s="30"/>
      <c r="AM55" s="30"/>
      <c r="AN55" s="30"/>
      <c r="AO55" s="30"/>
      <c r="AP55" s="31"/>
      <c r="AQ55" s="31"/>
    </row>
    <row r="56" spans="1:43" s="32" customFormat="1" ht="110.25">
      <c r="A56" s="14">
        <v>55</v>
      </c>
      <c r="B56" s="14"/>
      <c r="C56" s="15" t="s">
        <v>201</v>
      </c>
      <c r="D56" s="15" t="s">
        <v>202</v>
      </c>
      <c r="E56" s="15" t="s">
        <v>203</v>
      </c>
      <c r="F56" s="15" t="s">
        <v>32</v>
      </c>
      <c r="G56" s="14">
        <v>17</v>
      </c>
      <c r="H56" s="14">
        <v>262</v>
      </c>
      <c r="I56" s="14">
        <f t="shared" si="0"/>
        <v>288.20000000000005</v>
      </c>
      <c r="J56" s="14">
        <f t="shared" si="1"/>
        <v>301.29999999999995</v>
      </c>
      <c r="K56" s="14">
        <v>571</v>
      </c>
      <c r="L56" s="15" t="s">
        <v>33</v>
      </c>
      <c r="M56" s="15" t="s">
        <v>34</v>
      </c>
      <c r="N56" s="15"/>
      <c r="O56" s="15"/>
      <c r="P56" s="15"/>
      <c r="Q56" s="15"/>
      <c r="R56" s="15"/>
      <c r="S56" s="15"/>
      <c r="T56" s="15"/>
      <c r="U56" s="15" t="s">
        <v>35</v>
      </c>
      <c r="V56" s="15"/>
      <c r="W56" s="15" t="s">
        <v>177</v>
      </c>
      <c r="X56" s="15"/>
      <c r="Y56" s="15"/>
      <c r="Z56" s="15"/>
      <c r="AA56" s="15"/>
      <c r="AB56" s="15"/>
      <c r="AC56" s="15"/>
      <c r="AD56" s="15"/>
      <c r="AE56" s="15"/>
      <c r="AF56" s="29"/>
      <c r="AG56" s="29"/>
      <c r="AH56" s="30"/>
      <c r="AI56" s="30"/>
      <c r="AJ56" s="30"/>
      <c r="AK56" s="30"/>
      <c r="AL56" s="30"/>
      <c r="AM56" s="30"/>
      <c r="AN56" s="30"/>
      <c r="AO56" s="30"/>
      <c r="AP56" s="31"/>
      <c r="AQ56" s="31"/>
    </row>
    <row r="57" spans="1:43" s="32" customFormat="1" ht="31.5">
      <c r="A57" s="14">
        <v>56</v>
      </c>
      <c r="B57" s="14"/>
      <c r="C57" s="15" t="s">
        <v>204</v>
      </c>
      <c r="D57" s="15" t="s">
        <v>205</v>
      </c>
      <c r="E57" s="15" t="s">
        <v>206</v>
      </c>
      <c r="F57" s="15" t="s">
        <v>32</v>
      </c>
      <c r="G57" s="14">
        <v>7</v>
      </c>
      <c r="H57" s="14">
        <v>145</v>
      </c>
      <c r="I57" s="14">
        <f t="shared" si="0"/>
        <v>159.5</v>
      </c>
      <c r="J57" s="14">
        <f t="shared" si="1"/>
        <v>166.75</v>
      </c>
      <c r="K57" s="14">
        <v>313</v>
      </c>
      <c r="L57" s="15" t="s">
        <v>33</v>
      </c>
      <c r="M57" s="15" t="s">
        <v>34</v>
      </c>
      <c r="N57" s="15"/>
      <c r="O57" s="15"/>
      <c r="P57" s="15"/>
      <c r="Q57" s="15"/>
      <c r="R57" s="15"/>
      <c r="S57" s="15"/>
      <c r="T57" s="15"/>
      <c r="U57" s="15" t="s">
        <v>35</v>
      </c>
      <c r="V57" s="15"/>
      <c r="W57" s="15" t="s">
        <v>177</v>
      </c>
      <c r="X57" s="15"/>
      <c r="Y57" s="15"/>
      <c r="Z57" s="15"/>
      <c r="AA57" s="15"/>
      <c r="AB57" s="15"/>
      <c r="AC57" s="15"/>
      <c r="AD57" s="15"/>
      <c r="AE57" s="15"/>
      <c r="AF57" s="29"/>
      <c r="AG57" s="29"/>
      <c r="AH57" s="30"/>
      <c r="AI57" s="30"/>
      <c r="AJ57" s="30"/>
      <c r="AK57" s="30"/>
      <c r="AL57" s="30"/>
      <c r="AM57" s="30"/>
      <c r="AN57" s="30"/>
      <c r="AO57" s="30"/>
      <c r="AP57" s="31"/>
      <c r="AQ57" s="31"/>
    </row>
    <row r="58" spans="1:43" ht="56.25" customHeight="1">
      <c r="A58" s="14">
        <v>57</v>
      </c>
      <c r="B58" s="14"/>
      <c r="C58" s="1" t="s">
        <v>207</v>
      </c>
      <c r="D58" s="1" t="s">
        <v>208</v>
      </c>
      <c r="E58" s="1" t="s">
        <v>209</v>
      </c>
      <c r="F58" s="1" t="s">
        <v>32</v>
      </c>
      <c r="G58" s="4">
        <v>8</v>
      </c>
      <c r="H58" s="4">
        <v>1320</v>
      </c>
      <c r="I58" s="4">
        <f t="shared" si="0"/>
        <v>1452.0000000000002</v>
      </c>
      <c r="J58" s="4">
        <f t="shared" si="1"/>
        <v>1517.9999999999998</v>
      </c>
      <c r="K58" s="4">
        <v>2475</v>
      </c>
      <c r="L58" s="1" t="s">
        <v>111</v>
      </c>
      <c r="M58" s="1" t="s">
        <v>34</v>
      </c>
      <c r="U58" s="1" t="s">
        <v>35</v>
      </c>
      <c r="W58" s="1" t="s">
        <v>177</v>
      </c>
    </row>
    <row r="59" spans="1:43" ht="63">
      <c r="A59" s="14">
        <v>58</v>
      </c>
      <c r="B59" s="14"/>
      <c r="C59" s="1" t="s">
        <v>210</v>
      </c>
      <c r="D59" s="1" t="s">
        <v>211</v>
      </c>
      <c r="E59" s="1" t="s">
        <v>212</v>
      </c>
      <c r="F59" s="1" t="s">
        <v>32</v>
      </c>
      <c r="G59" s="4">
        <v>8</v>
      </c>
      <c r="H59" s="4">
        <v>1320</v>
      </c>
      <c r="I59" s="4">
        <f t="shared" si="0"/>
        <v>1452.0000000000002</v>
      </c>
      <c r="J59" s="4">
        <f t="shared" si="1"/>
        <v>1517.9999999999998</v>
      </c>
      <c r="K59" s="4">
        <v>2475</v>
      </c>
      <c r="L59" s="1" t="s">
        <v>111</v>
      </c>
      <c r="M59" s="1" t="s">
        <v>34</v>
      </c>
      <c r="U59" s="1" t="s">
        <v>35</v>
      </c>
      <c r="W59" s="1" t="s">
        <v>177</v>
      </c>
    </row>
    <row r="60" spans="1:43" ht="63">
      <c r="A60" s="14">
        <v>59</v>
      </c>
      <c r="B60" s="14"/>
      <c r="C60" s="1" t="s">
        <v>213</v>
      </c>
      <c r="D60" s="1" t="s">
        <v>214</v>
      </c>
      <c r="E60" s="1" t="s">
        <v>215</v>
      </c>
      <c r="F60" s="1" t="s">
        <v>32</v>
      </c>
      <c r="G60" s="4">
        <v>8</v>
      </c>
      <c r="H60" s="4">
        <v>1320</v>
      </c>
      <c r="I60" s="4">
        <f t="shared" si="0"/>
        <v>1452.0000000000002</v>
      </c>
      <c r="J60" s="4">
        <f t="shared" si="1"/>
        <v>1517.9999999999998</v>
      </c>
      <c r="K60" s="4">
        <v>2475</v>
      </c>
      <c r="L60" s="1" t="s">
        <v>111</v>
      </c>
      <c r="M60" s="1" t="s">
        <v>34</v>
      </c>
      <c r="U60" s="1" t="s">
        <v>35</v>
      </c>
      <c r="W60" s="1" t="s">
        <v>177</v>
      </c>
    </row>
    <row r="61" spans="1:43" ht="78.75">
      <c r="A61" s="14">
        <v>60</v>
      </c>
      <c r="B61" s="14"/>
      <c r="C61" s="1" t="s">
        <v>216</v>
      </c>
      <c r="D61" s="1" t="s">
        <v>217</v>
      </c>
      <c r="E61" s="1" t="s">
        <v>218</v>
      </c>
      <c r="F61" s="1" t="s">
        <v>32</v>
      </c>
      <c r="G61" s="4">
        <v>8</v>
      </c>
      <c r="H61" s="4">
        <v>1320</v>
      </c>
      <c r="I61" s="4">
        <f t="shared" si="0"/>
        <v>1452.0000000000002</v>
      </c>
      <c r="J61" s="4">
        <f t="shared" si="1"/>
        <v>1517.9999999999998</v>
      </c>
      <c r="K61" s="4">
        <v>2475</v>
      </c>
      <c r="L61" s="1" t="s">
        <v>111</v>
      </c>
      <c r="M61" s="1" t="s">
        <v>34</v>
      </c>
      <c r="U61" s="1" t="s">
        <v>35</v>
      </c>
      <c r="W61" s="1" t="s">
        <v>177</v>
      </c>
    </row>
    <row r="62" spans="1:43" ht="87" customHeight="1">
      <c r="A62" s="14">
        <v>61</v>
      </c>
      <c r="B62" s="14"/>
      <c r="C62" s="1" t="s">
        <v>219</v>
      </c>
      <c r="D62" s="1" t="s">
        <v>220</v>
      </c>
      <c r="E62" s="1" t="s">
        <v>221</v>
      </c>
      <c r="F62" s="1" t="s">
        <v>32</v>
      </c>
      <c r="G62" s="4">
        <v>9</v>
      </c>
      <c r="H62" s="4">
        <v>1485</v>
      </c>
      <c r="I62" s="4">
        <f t="shared" si="0"/>
        <v>1633.5000000000002</v>
      </c>
      <c r="J62" s="4">
        <f t="shared" si="1"/>
        <v>1707.7499999999998</v>
      </c>
      <c r="K62" s="4">
        <v>2788</v>
      </c>
      <c r="L62" s="1" t="s">
        <v>111</v>
      </c>
      <c r="M62" s="1" t="s">
        <v>34</v>
      </c>
      <c r="U62" s="1" t="s">
        <v>35</v>
      </c>
      <c r="W62" s="1" t="s">
        <v>177</v>
      </c>
    </row>
    <row r="63" spans="1:43" ht="63">
      <c r="A63" s="14">
        <v>62</v>
      </c>
      <c r="B63" s="14"/>
      <c r="C63" s="1" t="s">
        <v>222</v>
      </c>
      <c r="D63" s="1" t="s">
        <v>223</v>
      </c>
      <c r="E63" s="1" t="s">
        <v>224</v>
      </c>
      <c r="F63" s="1" t="s">
        <v>32</v>
      </c>
      <c r="G63" s="4">
        <v>7</v>
      </c>
      <c r="H63" s="4">
        <v>1155</v>
      </c>
      <c r="I63" s="4">
        <f t="shared" si="0"/>
        <v>1270.5</v>
      </c>
      <c r="J63" s="4">
        <f t="shared" si="1"/>
        <v>1328.25</v>
      </c>
      <c r="K63" s="4">
        <v>2172</v>
      </c>
      <c r="L63" s="1" t="s">
        <v>111</v>
      </c>
      <c r="M63" s="1" t="s">
        <v>34</v>
      </c>
      <c r="U63" s="1" t="s">
        <v>35</v>
      </c>
      <c r="W63" s="1" t="s">
        <v>177</v>
      </c>
    </row>
    <row r="64" spans="1:43" ht="99" customHeight="1">
      <c r="A64" s="14">
        <v>63</v>
      </c>
      <c r="B64" s="14"/>
      <c r="C64" s="1" t="s">
        <v>225</v>
      </c>
      <c r="D64" s="1" t="s">
        <v>226</v>
      </c>
      <c r="E64" s="1" t="s">
        <v>227</v>
      </c>
      <c r="F64" s="1" t="s">
        <v>32</v>
      </c>
      <c r="G64" s="4">
        <v>9</v>
      </c>
      <c r="H64" s="4">
        <v>1485</v>
      </c>
      <c r="I64" s="4">
        <f t="shared" si="0"/>
        <v>1633.5000000000002</v>
      </c>
      <c r="J64" s="4">
        <f t="shared" si="1"/>
        <v>1707.7499999999998</v>
      </c>
      <c r="K64" s="4">
        <v>2788</v>
      </c>
      <c r="L64" s="1" t="s">
        <v>111</v>
      </c>
      <c r="M64" s="1" t="s">
        <v>34</v>
      </c>
      <c r="U64" s="1" t="s">
        <v>35</v>
      </c>
      <c r="W64" s="1" t="s">
        <v>177</v>
      </c>
    </row>
    <row r="65" spans="1:43" ht="63">
      <c r="A65" s="14">
        <v>64</v>
      </c>
      <c r="B65" s="14"/>
      <c r="C65" s="1" t="s">
        <v>228</v>
      </c>
      <c r="D65" s="1" t="s">
        <v>229</v>
      </c>
      <c r="E65" s="1" t="s">
        <v>230</v>
      </c>
      <c r="F65" s="1" t="s">
        <v>32</v>
      </c>
      <c r="G65" s="4">
        <v>4</v>
      </c>
      <c r="H65" s="4">
        <v>660</v>
      </c>
      <c r="I65" s="4">
        <f t="shared" si="0"/>
        <v>726.00000000000011</v>
      </c>
      <c r="J65" s="4">
        <f t="shared" si="1"/>
        <v>758.99999999999989</v>
      </c>
      <c r="K65" s="4">
        <v>1859</v>
      </c>
      <c r="L65" s="1" t="s">
        <v>111</v>
      </c>
      <c r="M65" s="1" t="s">
        <v>34</v>
      </c>
      <c r="U65" s="1" t="s">
        <v>35</v>
      </c>
      <c r="W65" s="1" t="s">
        <v>177</v>
      </c>
    </row>
    <row r="66" spans="1:43" ht="63" customHeight="1">
      <c r="A66" s="14">
        <v>65</v>
      </c>
      <c r="B66" s="14"/>
      <c r="C66" s="1" t="s">
        <v>231</v>
      </c>
      <c r="D66" s="1" t="s">
        <v>232</v>
      </c>
      <c r="E66" s="1" t="s">
        <v>233</v>
      </c>
      <c r="F66" s="1" t="s">
        <v>32</v>
      </c>
      <c r="G66" s="4">
        <v>2</v>
      </c>
      <c r="H66" s="4">
        <v>1325</v>
      </c>
      <c r="I66" s="4">
        <f t="shared" ref="I66:I129" si="2">H66*1.1</f>
        <v>1457.5000000000002</v>
      </c>
      <c r="J66" s="4">
        <f t="shared" ref="J66:J129" si="3">H66*1.15</f>
        <v>1523.7499999999998</v>
      </c>
      <c r="K66" s="4">
        <v>3606</v>
      </c>
      <c r="L66" s="1" t="s">
        <v>111</v>
      </c>
      <c r="M66" s="1" t="s">
        <v>34</v>
      </c>
      <c r="U66" s="1" t="s">
        <v>35</v>
      </c>
      <c r="W66" s="1" t="s">
        <v>177</v>
      </c>
    </row>
    <row r="67" spans="1:43" ht="63">
      <c r="A67" s="14">
        <v>66</v>
      </c>
      <c r="B67" s="14"/>
      <c r="C67" s="1" t="s">
        <v>234</v>
      </c>
      <c r="D67" s="1" t="s">
        <v>235</v>
      </c>
      <c r="E67" s="1" t="s">
        <v>236</v>
      </c>
      <c r="F67" s="1" t="s">
        <v>32</v>
      </c>
      <c r="G67" s="4">
        <v>8</v>
      </c>
      <c r="H67" s="4">
        <v>1320</v>
      </c>
      <c r="I67" s="4">
        <f t="shared" si="2"/>
        <v>1452.0000000000002</v>
      </c>
      <c r="J67" s="4">
        <f t="shared" si="3"/>
        <v>1517.9999999999998</v>
      </c>
      <c r="K67" s="4">
        <v>2475</v>
      </c>
      <c r="L67" s="1" t="s">
        <v>111</v>
      </c>
      <c r="M67" s="1" t="s">
        <v>34</v>
      </c>
      <c r="U67" s="1" t="s">
        <v>35</v>
      </c>
      <c r="W67" s="1" t="s">
        <v>177</v>
      </c>
    </row>
    <row r="68" spans="1:43" ht="51" customHeight="1">
      <c r="A68" s="14">
        <v>67</v>
      </c>
      <c r="B68" s="14"/>
      <c r="C68" s="1" t="s">
        <v>237</v>
      </c>
      <c r="D68" s="1" t="s">
        <v>238</v>
      </c>
      <c r="E68" s="1" t="s">
        <v>239</v>
      </c>
      <c r="F68" s="1" t="s">
        <v>32</v>
      </c>
      <c r="G68" s="4">
        <v>4</v>
      </c>
      <c r="H68" s="4">
        <v>660</v>
      </c>
      <c r="I68" s="4">
        <f t="shared" si="2"/>
        <v>726.00000000000011</v>
      </c>
      <c r="J68" s="4">
        <f t="shared" si="3"/>
        <v>758.99999999999989</v>
      </c>
      <c r="K68" s="4">
        <v>1243</v>
      </c>
      <c r="L68" s="1" t="s">
        <v>111</v>
      </c>
      <c r="M68" s="1" t="s">
        <v>34</v>
      </c>
      <c r="U68" s="1" t="s">
        <v>35</v>
      </c>
      <c r="W68" s="1" t="s">
        <v>177</v>
      </c>
    </row>
    <row r="69" spans="1:43" ht="66.75" customHeight="1">
      <c r="A69" s="14">
        <v>68</v>
      </c>
      <c r="B69" s="14"/>
      <c r="C69" s="1" t="s">
        <v>240</v>
      </c>
      <c r="D69" s="1" t="s">
        <v>241</v>
      </c>
      <c r="E69" s="1" t="s">
        <v>242</v>
      </c>
      <c r="F69" s="1" t="s">
        <v>32</v>
      </c>
      <c r="G69" s="4">
        <v>8</v>
      </c>
      <c r="H69" s="4">
        <v>770</v>
      </c>
      <c r="I69" s="4">
        <f t="shared" si="2"/>
        <v>847.00000000000011</v>
      </c>
      <c r="J69" s="4">
        <f t="shared" si="3"/>
        <v>885.49999999999989</v>
      </c>
      <c r="K69" s="33">
        <v>2200</v>
      </c>
      <c r="L69" s="1" t="s">
        <v>243</v>
      </c>
      <c r="M69" s="1" t="s">
        <v>34</v>
      </c>
      <c r="U69" s="1" t="s">
        <v>35</v>
      </c>
      <c r="W69" s="1" t="s">
        <v>177</v>
      </c>
      <c r="AF69" s="6" t="s">
        <v>8</v>
      </c>
    </row>
    <row r="70" spans="1:43" ht="78.75">
      <c r="A70" s="14">
        <v>69</v>
      </c>
      <c r="B70" s="14"/>
      <c r="C70" s="1" t="s">
        <v>244</v>
      </c>
      <c r="D70" s="1" t="s">
        <v>245</v>
      </c>
      <c r="E70" s="1" t="s">
        <v>246</v>
      </c>
      <c r="F70" s="1" t="s">
        <v>32</v>
      </c>
      <c r="G70" s="4">
        <v>20</v>
      </c>
      <c r="H70" s="4">
        <v>1540</v>
      </c>
      <c r="I70" s="4">
        <f t="shared" si="2"/>
        <v>1694.0000000000002</v>
      </c>
      <c r="J70" s="4">
        <f t="shared" si="3"/>
        <v>1770.9999999999998</v>
      </c>
      <c r="K70" s="33">
        <v>5500</v>
      </c>
      <c r="L70" s="1" t="s">
        <v>243</v>
      </c>
      <c r="M70" s="1" t="s">
        <v>34</v>
      </c>
      <c r="U70" s="1" t="s">
        <v>35</v>
      </c>
      <c r="W70" s="1" t="s">
        <v>177</v>
      </c>
      <c r="AF70" s="6" t="s">
        <v>8</v>
      </c>
    </row>
    <row r="71" spans="1:43" ht="99.75" customHeight="1">
      <c r="A71" s="14">
        <v>70</v>
      </c>
      <c r="B71" s="14"/>
      <c r="C71" s="1" t="s">
        <v>247</v>
      </c>
      <c r="D71" s="1" t="s">
        <v>248</v>
      </c>
      <c r="E71" s="1" t="s">
        <v>249</v>
      </c>
      <c r="F71" s="1" t="s">
        <v>32</v>
      </c>
      <c r="G71" s="4">
        <v>8</v>
      </c>
      <c r="H71" s="4">
        <v>616</v>
      </c>
      <c r="I71" s="4">
        <f t="shared" si="2"/>
        <v>677.6</v>
      </c>
      <c r="J71" s="4">
        <f t="shared" si="3"/>
        <v>708.4</v>
      </c>
      <c r="K71" s="33">
        <v>2200</v>
      </c>
      <c r="L71" s="1" t="s">
        <v>243</v>
      </c>
      <c r="M71" s="1" t="s">
        <v>34</v>
      </c>
      <c r="U71" s="1" t="s">
        <v>35</v>
      </c>
      <c r="W71" s="1" t="s">
        <v>177</v>
      </c>
      <c r="AF71" s="6" t="s">
        <v>8</v>
      </c>
    </row>
    <row r="72" spans="1:43" ht="106.5" customHeight="1">
      <c r="A72" s="14">
        <v>71</v>
      </c>
      <c r="B72" s="14"/>
      <c r="C72" s="1" t="s">
        <v>250</v>
      </c>
      <c r="D72" s="1" t="s">
        <v>251</v>
      </c>
      <c r="E72" s="1" t="s">
        <v>252</v>
      </c>
      <c r="F72" s="1" t="s">
        <v>32</v>
      </c>
      <c r="G72" s="4">
        <v>8</v>
      </c>
      <c r="H72" s="4">
        <v>1155</v>
      </c>
      <c r="I72" s="4">
        <f t="shared" si="2"/>
        <v>1270.5</v>
      </c>
      <c r="J72" s="4">
        <f t="shared" si="3"/>
        <v>1328.25</v>
      </c>
      <c r="K72" s="33">
        <v>2200</v>
      </c>
      <c r="L72" s="1" t="s">
        <v>243</v>
      </c>
      <c r="M72" s="1" t="s">
        <v>34</v>
      </c>
      <c r="U72" s="1" t="s">
        <v>35</v>
      </c>
      <c r="W72" s="1" t="s">
        <v>177</v>
      </c>
      <c r="AF72" s="6" t="s">
        <v>8</v>
      </c>
    </row>
    <row r="73" spans="1:43" ht="123" customHeight="1">
      <c r="A73" s="14">
        <v>72</v>
      </c>
      <c r="B73" s="14"/>
      <c r="C73" s="1" t="s">
        <v>253</v>
      </c>
      <c r="D73" s="1" t="s">
        <v>254</v>
      </c>
      <c r="E73" s="1" t="s">
        <v>255</v>
      </c>
      <c r="F73" s="1" t="s">
        <v>32</v>
      </c>
      <c r="G73" s="4">
        <v>9</v>
      </c>
      <c r="H73" s="4">
        <v>693</v>
      </c>
      <c r="I73" s="4">
        <f t="shared" si="2"/>
        <v>762.30000000000007</v>
      </c>
      <c r="J73" s="4">
        <f t="shared" si="3"/>
        <v>796.94999999999993</v>
      </c>
      <c r="K73" s="33">
        <v>3420</v>
      </c>
      <c r="L73" s="1" t="s">
        <v>256</v>
      </c>
      <c r="M73" s="1" t="s">
        <v>34</v>
      </c>
      <c r="U73" s="1" t="s">
        <v>35</v>
      </c>
      <c r="W73" s="1" t="s">
        <v>177</v>
      </c>
      <c r="AF73" s="6" t="s">
        <v>8</v>
      </c>
    </row>
    <row r="74" spans="1:43" s="32" customFormat="1">
      <c r="A74" s="14">
        <v>73</v>
      </c>
      <c r="B74" s="14"/>
      <c r="C74" s="15" t="s">
        <v>257</v>
      </c>
      <c r="D74" s="15" t="s">
        <v>258</v>
      </c>
      <c r="E74" s="15" t="s">
        <v>259</v>
      </c>
      <c r="F74" s="15" t="s">
        <v>99</v>
      </c>
      <c r="G74" s="14">
        <v>10</v>
      </c>
      <c r="H74" s="14">
        <v>250</v>
      </c>
      <c r="I74" s="14">
        <f t="shared" si="2"/>
        <v>275</v>
      </c>
      <c r="J74" s="14">
        <f t="shared" si="3"/>
        <v>287.5</v>
      </c>
      <c r="K74" s="14">
        <v>1680</v>
      </c>
      <c r="L74" s="15" t="s">
        <v>33</v>
      </c>
      <c r="M74" s="15" t="s">
        <v>35</v>
      </c>
      <c r="N74" s="15"/>
      <c r="O74" s="15"/>
      <c r="P74" s="15"/>
      <c r="Q74" s="15"/>
      <c r="R74" s="15"/>
      <c r="S74" s="15"/>
      <c r="T74" s="15"/>
      <c r="U74" s="15" t="s">
        <v>35</v>
      </c>
      <c r="V74" s="15"/>
      <c r="W74" s="15" t="s">
        <v>260</v>
      </c>
      <c r="X74" s="15"/>
      <c r="Y74" s="15"/>
      <c r="Z74" s="15"/>
      <c r="AA74" s="15"/>
      <c r="AB74" s="15"/>
      <c r="AC74" s="15"/>
      <c r="AD74" s="15"/>
      <c r="AE74" s="15"/>
      <c r="AF74" s="29"/>
      <c r="AG74" s="29"/>
      <c r="AH74" s="30"/>
      <c r="AI74" s="30"/>
      <c r="AJ74" s="30"/>
      <c r="AK74" s="30"/>
      <c r="AL74" s="30"/>
      <c r="AM74" s="30"/>
      <c r="AN74" s="30"/>
      <c r="AO74" s="30"/>
      <c r="AP74" s="31"/>
      <c r="AQ74" s="31"/>
    </row>
    <row r="75" spans="1:43" s="32" customFormat="1">
      <c r="A75" s="14">
        <v>74</v>
      </c>
      <c r="B75" s="14"/>
      <c r="C75" s="15" t="s">
        <v>261</v>
      </c>
      <c r="D75" s="15" t="s">
        <v>262</v>
      </c>
      <c r="E75" s="15" t="s">
        <v>263</v>
      </c>
      <c r="F75" s="15" t="s">
        <v>99</v>
      </c>
      <c r="G75" s="14">
        <v>10</v>
      </c>
      <c r="H75" s="14">
        <v>250</v>
      </c>
      <c r="I75" s="14">
        <f t="shared" si="2"/>
        <v>275</v>
      </c>
      <c r="J75" s="14">
        <f t="shared" si="3"/>
        <v>287.5</v>
      </c>
      <c r="K75" s="14">
        <v>1512</v>
      </c>
      <c r="L75" s="15" t="s">
        <v>33</v>
      </c>
      <c r="M75" s="15" t="s">
        <v>34</v>
      </c>
      <c r="N75" s="15"/>
      <c r="O75" s="15"/>
      <c r="P75" s="15"/>
      <c r="Q75" s="15"/>
      <c r="R75" s="15"/>
      <c r="S75" s="15"/>
      <c r="T75" s="15"/>
      <c r="U75" s="15" t="s">
        <v>35</v>
      </c>
      <c r="V75" s="15"/>
      <c r="W75" s="15" t="s">
        <v>260</v>
      </c>
      <c r="X75" s="15"/>
      <c r="Y75" s="15"/>
      <c r="Z75" s="15"/>
      <c r="AA75" s="15"/>
      <c r="AB75" s="15"/>
      <c r="AC75" s="15"/>
      <c r="AD75" s="15"/>
      <c r="AE75" s="15"/>
      <c r="AF75" s="29"/>
      <c r="AG75" s="29"/>
      <c r="AH75" s="30"/>
      <c r="AI75" s="30"/>
      <c r="AJ75" s="30"/>
      <c r="AK75" s="30"/>
      <c r="AL75" s="30"/>
      <c r="AM75" s="30"/>
      <c r="AN75" s="30"/>
      <c r="AO75" s="30"/>
      <c r="AP75" s="31"/>
      <c r="AQ75" s="31"/>
    </row>
    <row r="76" spans="1:43" ht="130.5" customHeight="1">
      <c r="A76" s="14">
        <v>75</v>
      </c>
      <c r="B76" s="14"/>
      <c r="C76" s="1" t="s">
        <v>264</v>
      </c>
      <c r="D76" s="1" t="s">
        <v>265</v>
      </c>
      <c r="E76" s="1" t="s">
        <v>266</v>
      </c>
      <c r="F76" s="1" t="s">
        <v>32</v>
      </c>
      <c r="G76" s="4">
        <v>12</v>
      </c>
      <c r="H76" s="4">
        <v>1560</v>
      </c>
      <c r="I76" s="4">
        <f t="shared" si="2"/>
        <v>1716.0000000000002</v>
      </c>
      <c r="J76" s="4">
        <f t="shared" si="3"/>
        <v>1793.9999999999998</v>
      </c>
      <c r="K76" s="4">
        <v>3763.2</v>
      </c>
      <c r="L76" s="1" t="s">
        <v>40</v>
      </c>
      <c r="M76" s="1" t="s">
        <v>34</v>
      </c>
      <c r="U76" s="1" t="s">
        <v>35</v>
      </c>
      <c r="W76" s="1" t="s">
        <v>260</v>
      </c>
    </row>
    <row r="77" spans="1:43" ht="63">
      <c r="A77" s="14">
        <v>76</v>
      </c>
      <c r="B77" s="14"/>
      <c r="C77" s="1" t="s">
        <v>267</v>
      </c>
      <c r="D77" s="1" t="s">
        <v>268</v>
      </c>
      <c r="E77" s="1" t="s">
        <v>269</v>
      </c>
      <c r="F77" s="1" t="s">
        <v>32</v>
      </c>
      <c r="G77" s="4">
        <v>8</v>
      </c>
      <c r="H77" s="4">
        <v>1040</v>
      </c>
      <c r="I77" s="4">
        <f t="shared" si="2"/>
        <v>1144</v>
      </c>
      <c r="J77" s="4">
        <f t="shared" si="3"/>
        <v>1196</v>
      </c>
      <c r="K77" s="4">
        <v>2508.8000000000002</v>
      </c>
      <c r="L77" s="1" t="s">
        <v>40</v>
      </c>
      <c r="M77" s="1" t="s">
        <v>34</v>
      </c>
      <c r="U77" s="1" t="s">
        <v>35</v>
      </c>
      <c r="W77" s="1" t="s">
        <v>260</v>
      </c>
    </row>
    <row r="78" spans="1:43" ht="94.5">
      <c r="A78" s="14">
        <v>77</v>
      </c>
      <c r="B78" s="14"/>
      <c r="C78" s="1" t="s">
        <v>270</v>
      </c>
      <c r="D78" s="1" t="s">
        <v>271</v>
      </c>
      <c r="E78" s="1" t="s">
        <v>272</v>
      </c>
      <c r="F78" s="1" t="s">
        <v>32</v>
      </c>
      <c r="G78" s="4">
        <v>10</v>
      </c>
      <c r="H78" s="4">
        <v>1300</v>
      </c>
      <c r="I78" s="4">
        <f t="shared" si="2"/>
        <v>1430.0000000000002</v>
      </c>
      <c r="J78" s="4">
        <f t="shared" si="3"/>
        <v>1494.9999999999998</v>
      </c>
      <c r="K78" s="4">
        <v>3136</v>
      </c>
      <c r="L78" s="1" t="s">
        <v>40</v>
      </c>
      <c r="M78" s="1" t="s">
        <v>34</v>
      </c>
      <c r="U78" s="1" t="s">
        <v>35</v>
      </c>
      <c r="W78" s="1" t="s">
        <v>260</v>
      </c>
    </row>
    <row r="79" spans="1:43" ht="78.75">
      <c r="A79" s="14">
        <v>78</v>
      </c>
      <c r="B79" s="14"/>
      <c r="C79" s="1" t="s">
        <v>273</v>
      </c>
      <c r="D79" s="1" t="s">
        <v>274</v>
      </c>
      <c r="E79" s="1" t="s">
        <v>275</v>
      </c>
      <c r="F79" s="1" t="s">
        <v>32</v>
      </c>
      <c r="G79" s="4">
        <v>6</v>
      </c>
      <c r="H79" s="4">
        <v>780</v>
      </c>
      <c r="I79" s="4">
        <f t="shared" si="2"/>
        <v>858.00000000000011</v>
      </c>
      <c r="J79" s="4">
        <f t="shared" si="3"/>
        <v>896.99999999999989</v>
      </c>
      <c r="K79" s="4">
        <v>1881.6</v>
      </c>
      <c r="L79" s="1" t="s">
        <v>40</v>
      </c>
      <c r="M79" s="1" t="s">
        <v>34</v>
      </c>
      <c r="U79" s="1" t="s">
        <v>35</v>
      </c>
      <c r="V79" s="1" t="s">
        <v>276</v>
      </c>
      <c r="W79" s="1" t="s">
        <v>260</v>
      </c>
    </row>
    <row r="80" spans="1:43" ht="47.25">
      <c r="A80" s="14">
        <v>79</v>
      </c>
      <c r="B80" s="14"/>
      <c r="C80" s="1" t="s">
        <v>277</v>
      </c>
      <c r="D80" s="1" t="s">
        <v>278</v>
      </c>
      <c r="E80" s="1" t="s">
        <v>279</v>
      </c>
      <c r="F80" s="1" t="s">
        <v>32</v>
      </c>
      <c r="G80" s="4">
        <v>1</v>
      </c>
      <c r="H80" s="4">
        <v>750</v>
      </c>
      <c r="I80" s="4">
        <f t="shared" si="2"/>
        <v>825.00000000000011</v>
      </c>
      <c r="J80" s="4">
        <f t="shared" si="3"/>
        <v>862.49999999999989</v>
      </c>
      <c r="K80" s="4">
        <v>2352</v>
      </c>
      <c r="L80" s="1" t="s">
        <v>104</v>
      </c>
      <c r="M80" s="1" t="s">
        <v>34</v>
      </c>
      <c r="U80" s="1" t="s">
        <v>35</v>
      </c>
      <c r="W80" s="1" t="s">
        <v>260</v>
      </c>
    </row>
    <row r="81" spans="1:43" ht="78.75">
      <c r="A81" s="14">
        <v>80</v>
      </c>
      <c r="B81" s="14"/>
      <c r="C81" s="1" t="s">
        <v>280</v>
      </c>
      <c r="D81" s="1" t="s">
        <v>281</v>
      </c>
      <c r="E81" s="1" t="s">
        <v>282</v>
      </c>
      <c r="F81" s="1" t="s">
        <v>32</v>
      </c>
      <c r="G81" s="4">
        <v>4</v>
      </c>
      <c r="H81" s="4">
        <v>660</v>
      </c>
      <c r="I81" s="4">
        <f t="shared" si="2"/>
        <v>726.00000000000011</v>
      </c>
      <c r="J81" s="4">
        <f t="shared" si="3"/>
        <v>758.99999999999989</v>
      </c>
      <c r="K81" s="4">
        <v>1545.6</v>
      </c>
      <c r="L81" s="1" t="s">
        <v>111</v>
      </c>
      <c r="M81" s="1" t="s">
        <v>34</v>
      </c>
      <c r="U81" s="1" t="s">
        <v>35</v>
      </c>
      <c r="W81" s="1" t="s">
        <v>260</v>
      </c>
    </row>
    <row r="82" spans="1:43" ht="131.25" customHeight="1">
      <c r="A82" s="14">
        <v>81</v>
      </c>
      <c r="B82" s="14"/>
      <c r="C82" s="1" t="s">
        <v>283</v>
      </c>
      <c r="D82" s="1" t="s">
        <v>284</v>
      </c>
      <c r="E82" s="1" t="s">
        <v>285</v>
      </c>
      <c r="F82" s="1" t="s">
        <v>32</v>
      </c>
      <c r="G82" s="4">
        <v>10</v>
      </c>
      <c r="H82" s="4">
        <v>1650</v>
      </c>
      <c r="I82" s="4">
        <f t="shared" si="2"/>
        <v>1815.0000000000002</v>
      </c>
      <c r="J82" s="4">
        <f t="shared" si="3"/>
        <v>1897.4999999999998</v>
      </c>
      <c r="K82" s="4">
        <v>3091.2</v>
      </c>
      <c r="L82" s="1" t="s">
        <v>111</v>
      </c>
      <c r="M82" s="1" t="s">
        <v>34</v>
      </c>
      <c r="U82" s="1" t="s">
        <v>35</v>
      </c>
      <c r="W82" s="1" t="s">
        <v>260</v>
      </c>
    </row>
    <row r="83" spans="1:43" ht="47.25" customHeight="1">
      <c r="A83" s="14">
        <v>82</v>
      </c>
      <c r="B83" s="14"/>
      <c r="C83" s="1" t="s">
        <v>286</v>
      </c>
      <c r="D83" s="1" t="s">
        <v>287</v>
      </c>
      <c r="E83" s="1" t="s">
        <v>288</v>
      </c>
      <c r="F83" s="1" t="s">
        <v>32</v>
      </c>
      <c r="G83" s="4">
        <v>8</v>
      </c>
      <c r="H83" s="4">
        <v>1320</v>
      </c>
      <c r="I83" s="4">
        <f t="shared" si="2"/>
        <v>1452.0000000000002</v>
      </c>
      <c r="J83" s="4">
        <f t="shared" si="3"/>
        <v>1517.9999999999998</v>
      </c>
      <c r="K83" s="4">
        <v>2475.1999999999998</v>
      </c>
      <c r="L83" s="1" t="s">
        <v>111</v>
      </c>
      <c r="M83" s="1" t="s">
        <v>34</v>
      </c>
      <c r="U83" s="1" t="s">
        <v>35</v>
      </c>
      <c r="W83" s="1" t="s">
        <v>260</v>
      </c>
    </row>
    <row r="84" spans="1:43" ht="245.25" customHeight="1">
      <c r="A84" s="14">
        <v>83</v>
      </c>
      <c r="B84" s="14"/>
      <c r="C84" s="1" t="s">
        <v>289</v>
      </c>
      <c r="D84" s="1" t="s">
        <v>290</v>
      </c>
      <c r="E84" s="1" t="s">
        <v>291</v>
      </c>
      <c r="F84" s="1" t="s">
        <v>32</v>
      </c>
      <c r="G84" s="4">
        <v>46</v>
      </c>
      <c r="H84" s="4">
        <v>2760</v>
      </c>
      <c r="I84" s="4">
        <f t="shared" si="2"/>
        <v>3036.0000000000005</v>
      </c>
      <c r="J84" s="4">
        <f t="shared" si="3"/>
        <v>3173.9999999999995</v>
      </c>
      <c r="K84" s="4">
        <v>6272</v>
      </c>
      <c r="L84" s="1" t="s">
        <v>292</v>
      </c>
      <c r="M84" s="1" t="s">
        <v>34</v>
      </c>
      <c r="U84" s="1" t="s">
        <v>35</v>
      </c>
      <c r="W84" s="1" t="s">
        <v>260</v>
      </c>
    </row>
    <row r="85" spans="1:43" s="32" customFormat="1" ht="141.75" customHeight="1">
      <c r="A85" s="14">
        <v>84</v>
      </c>
      <c r="B85" s="14"/>
      <c r="C85" s="15" t="s">
        <v>293</v>
      </c>
      <c r="D85" s="15" t="s">
        <v>294</v>
      </c>
      <c r="E85" s="15" t="s">
        <v>295</v>
      </c>
      <c r="F85" s="15" t="s">
        <v>32</v>
      </c>
      <c r="G85" s="14">
        <v>8</v>
      </c>
      <c r="H85" s="14">
        <v>80</v>
      </c>
      <c r="I85" s="14">
        <f t="shared" si="2"/>
        <v>88</v>
      </c>
      <c r="J85" s="14">
        <f t="shared" si="3"/>
        <v>92</v>
      </c>
      <c r="K85" s="14">
        <v>672</v>
      </c>
      <c r="L85" s="15" t="s">
        <v>296</v>
      </c>
      <c r="M85" s="15" t="s">
        <v>34</v>
      </c>
      <c r="N85" s="15"/>
      <c r="O85" s="15"/>
      <c r="P85" s="15"/>
      <c r="Q85" s="15"/>
      <c r="R85" s="15"/>
      <c r="S85" s="15"/>
      <c r="T85" s="15"/>
      <c r="U85" s="15" t="s">
        <v>35</v>
      </c>
      <c r="V85" s="15"/>
      <c r="W85" s="15" t="s">
        <v>260</v>
      </c>
      <c r="X85" s="15"/>
      <c r="Y85" s="15"/>
      <c r="Z85" s="15"/>
      <c r="AA85" s="15"/>
      <c r="AB85" s="15"/>
      <c r="AC85" s="15"/>
      <c r="AD85" s="15"/>
      <c r="AE85" s="15"/>
      <c r="AF85" s="29"/>
      <c r="AG85" s="29"/>
      <c r="AH85" s="30"/>
      <c r="AI85" s="30"/>
      <c r="AJ85" s="30"/>
      <c r="AK85" s="30"/>
      <c r="AL85" s="30"/>
      <c r="AM85" s="30"/>
      <c r="AN85" s="30"/>
      <c r="AO85" s="30"/>
      <c r="AP85" s="31"/>
      <c r="AQ85" s="31"/>
    </row>
    <row r="86" spans="1:43" s="32" customFormat="1" ht="300" customHeight="1">
      <c r="A86" s="14">
        <v>85</v>
      </c>
      <c r="B86" s="14"/>
      <c r="C86" s="15" t="s">
        <v>297</v>
      </c>
      <c r="D86" s="15" t="s">
        <v>298</v>
      </c>
      <c r="E86" s="15" t="s">
        <v>299</v>
      </c>
      <c r="F86" s="15" t="s">
        <v>32</v>
      </c>
      <c r="G86" s="14"/>
      <c r="H86" s="14">
        <v>120</v>
      </c>
      <c r="I86" s="14">
        <f t="shared" si="2"/>
        <v>132</v>
      </c>
      <c r="J86" s="14">
        <f t="shared" si="3"/>
        <v>138</v>
      </c>
      <c r="K86" s="14">
        <v>756</v>
      </c>
      <c r="L86" s="15" t="s">
        <v>300</v>
      </c>
      <c r="M86" s="15" t="s">
        <v>34</v>
      </c>
      <c r="N86" s="15"/>
      <c r="O86" s="15"/>
      <c r="P86" s="15"/>
      <c r="Q86" s="15"/>
      <c r="R86" s="15"/>
      <c r="S86" s="15"/>
      <c r="T86" s="15"/>
      <c r="U86" s="15" t="s">
        <v>35</v>
      </c>
      <c r="V86" s="15"/>
      <c r="W86" s="15" t="s">
        <v>260</v>
      </c>
      <c r="X86" s="15"/>
      <c r="Y86" s="15"/>
      <c r="Z86" s="15"/>
      <c r="AA86" s="15"/>
      <c r="AB86" s="15"/>
      <c r="AC86" s="15"/>
      <c r="AD86" s="15"/>
      <c r="AE86" s="15"/>
      <c r="AF86" s="29"/>
      <c r="AG86" s="29"/>
      <c r="AH86" s="30"/>
      <c r="AI86" s="30"/>
      <c r="AJ86" s="30"/>
      <c r="AK86" s="30"/>
      <c r="AL86" s="30"/>
      <c r="AM86" s="30"/>
      <c r="AN86" s="30"/>
      <c r="AO86" s="30"/>
      <c r="AP86" s="31"/>
      <c r="AQ86" s="31"/>
    </row>
    <row r="87" spans="1:43" ht="123" customHeight="1">
      <c r="A87" s="14">
        <v>86</v>
      </c>
      <c r="B87" s="14"/>
      <c r="C87" s="1" t="s">
        <v>301</v>
      </c>
      <c r="D87" s="1" t="s">
        <v>302</v>
      </c>
      <c r="E87" s="1" t="s">
        <v>303</v>
      </c>
      <c r="F87" s="1" t="s">
        <v>32</v>
      </c>
      <c r="G87" s="4">
        <v>13</v>
      </c>
      <c r="H87" s="4">
        <v>2210</v>
      </c>
      <c r="I87" s="4">
        <f t="shared" si="2"/>
        <v>2431</v>
      </c>
      <c r="J87" s="4">
        <f t="shared" si="3"/>
        <v>2541.5</v>
      </c>
      <c r="K87" s="4">
        <v>4020</v>
      </c>
      <c r="L87" s="1" t="s">
        <v>111</v>
      </c>
      <c r="M87" s="1" t="s">
        <v>34</v>
      </c>
      <c r="U87" s="1" t="s">
        <v>35</v>
      </c>
      <c r="W87" s="1" t="s">
        <v>260</v>
      </c>
    </row>
    <row r="88" spans="1:43" ht="108.75" customHeight="1">
      <c r="A88" s="14">
        <v>87</v>
      </c>
      <c r="B88" s="14"/>
      <c r="C88" s="1" t="s">
        <v>304</v>
      </c>
      <c r="D88" s="1" t="s">
        <v>305</v>
      </c>
      <c r="E88" s="1" t="s">
        <v>306</v>
      </c>
      <c r="F88" s="1" t="s">
        <v>32</v>
      </c>
      <c r="G88" s="4">
        <v>15</v>
      </c>
      <c r="H88" s="4">
        <v>2475</v>
      </c>
      <c r="I88" s="4">
        <f t="shared" si="2"/>
        <v>2722.5</v>
      </c>
      <c r="J88" s="4">
        <f t="shared" si="3"/>
        <v>2846.25</v>
      </c>
      <c r="K88" s="4">
        <v>4636.8</v>
      </c>
      <c r="L88" s="1" t="s">
        <v>111</v>
      </c>
      <c r="M88" s="1" t="s">
        <v>34</v>
      </c>
      <c r="U88" s="1" t="s">
        <v>35</v>
      </c>
      <c r="W88" s="1" t="s">
        <v>260</v>
      </c>
    </row>
    <row r="89" spans="1:43" ht="146.25" customHeight="1">
      <c r="A89" s="14">
        <v>88</v>
      </c>
      <c r="B89" s="14"/>
      <c r="C89" s="1" t="s">
        <v>307</v>
      </c>
      <c r="D89" s="1" t="s">
        <v>308</v>
      </c>
      <c r="E89" s="1" t="s">
        <v>309</v>
      </c>
      <c r="F89" s="1" t="s">
        <v>32</v>
      </c>
      <c r="G89" s="4">
        <v>15</v>
      </c>
      <c r="H89" s="4">
        <v>2475</v>
      </c>
      <c r="I89" s="4">
        <f t="shared" si="2"/>
        <v>2722.5</v>
      </c>
      <c r="J89" s="4">
        <f t="shared" si="3"/>
        <v>2846.25</v>
      </c>
      <c r="K89" s="4">
        <v>4636.8</v>
      </c>
      <c r="L89" s="1" t="s">
        <v>111</v>
      </c>
      <c r="M89" s="1" t="s">
        <v>34</v>
      </c>
      <c r="U89" s="1" t="s">
        <v>35</v>
      </c>
      <c r="W89" s="1" t="s">
        <v>260</v>
      </c>
    </row>
    <row r="90" spans="1:43" ht="118.5" customHeight="1">
      <c r="A90" s="14">
        <v>89</v>
      </c>
      <c r="B90" s="14"/>
      <c r="C90" s="1" t="s">
        <v>310</v>
      </c>
      <c r="D90" s="1" t="s">
        <v>311</v>
      </c>
      <c r="E90" s="1" t="s">
        <v>312</v>
      </c>
      <c r="F90" s="1" t="s">
        <v>32</v>
      </c>
      <c r="G90" s="4">
        <v>15</v>
      </c>
      <c r="H90" s="4">
        <v>2475</v>
      </c>
      <c r="I90" s="4">
        <f t="shared" si="2"/>
        <v>2722.5</v>
      </c>
      <c r="J90" s="4">
        <f t="shared" si="3"/>
        <v>2846.25</v>
      </c>
      <c r="K90" s="4">
        <v>4636.8</v>
      </c>
      <c r="L90" s="1" t="s">
        <v>111</v>
      </c>
      <c r="M90" s="1" t="s">
        <v>34</v>
      </c>
      <c r="U90" s="1" t="s">
        <v>35</v>
      </c>
      <c r="W90" s="1" t="s">
        <v>260</v>
      </c>
    </row>
    <row r="91" spans="1:43" ht="102.75" customHeight="1">
      <c r="A91" s="14">
        <v>90</v>
      </c>
      <c r="B91" s="14"/>
      <c r="C91" s="1" t="s">
        <v>313</v>
      </c>
      <c r="D91" s="1" t="s">
        <v>314</v>
      </c>
      <c r="E91" s="1" t="s">
        <v>315</v>
      </c>
      <c r="F91" s="1" t="s">
        <v>32</v>
      </c>
      <c r="G91" s="4">
        <v>15</v>
      </c>
      <c r="H91" s="4">
        <v>2475</v>
      </c>
      <c r="I91" s="4">
        <f t="shared" si="2"/>
        <v>2722.5</v>
      </c>
      <c r="J91" s="4">
        <f t="shared" si="3"/>
        <v>2846.25</v>
      </c>
      <c r="K91" s="4">
        <v>4636.8</v>
      </c>
      <c r="L91" s="1" t="s">
        <v>111</v>
      </c>
      <c r="M91" s="1" t="s">
        <v>34</v>
      </c>
      <c r="U91" s="1" t="s">
        <v>35</v>
      </c>
      <c r="W91" s="1" t="s">
        <v>260</v>
      </c>
    </row>
    <row r="92" spans="1:43" ht="99.75" customHeight="1">
      <c r="A92" s="14">
        <v>91</v>
      </c>
      <c r="B92" s="14"/>
      <c r="C92" s="1" t="s">
        <v>316</v>
      </c>
      <c r="D92" s="1" t="s">
        <v>317</v>
      </c>
      <c r="E92" s="1" t="s">
        <v>318</v>
      </c>
      <c r="F92" s="1" t="s">
        <v>32</v>
      </c>
      <c r="G92" s="4">
        <v>16</v>
      </c>
      <c r="H92" s="4">
        <v>2640</v>
      </c>
      <c r="I92" s="4">
        <f t="shared" si="2"/>
        <v>2904.0000000000005</v>
      </c>
      <c r="J92" s="4">
        <f t="shared" si="3"/>
        <v>3035.9999999999995</v>
      </c>
      <c r="K92" s="4">
        <v>4950.3999999999996</v>
      </c>
      <c r="L92" s="1" t="s">
        <v>111</v>
      </c>
      <c r="M92" s="1" t="s">
        <v>34</v>
      </c>
      <c r="U92" s="1" t="s">
        <v>35</v>
      </c>
      <c r="W92" s="1" t="s">
        <v>319</v>
      </c>
    </row>
    <row r="93" spans="1:43" ht="74.25" customHeight="1">
      <c r="A93" s="14">
        <v>92</v>
      </c>
      <c r="B93" s="14"/>
      <c r="C93" s="1" t="s">
        <v>320</v>
      </c>
      <c r="D93" s="1" t="s">
        <v>321</v>
      </c>
      <c r="E93" s="1" t="s">
        <v>322</v>
      </c>
      <c r="F93" s="1" t="s">
        <v>32</v>
      </c>
      <c r="G93" s="4">
        <v>12</v>
      </c>
      <c r="H93" s="4">
        <v>1980</v>
      </c>
      <c r="I93" s="4">
        <f t="shared" si="2"/>
        <v>2178</v>
      </c>
      <c r="J93" s="4">
        <f t="shared" si="3"/>
        <v>2277</v>
      </c>
      <c r="K93" s="4">
        <v>3718.4</v>
      </c>
      <c r="L93" s="1" t="s">
        <v>111</v>
      </c>
      <c r="M93" s="1" t="s">
        <v>34</v>
      </c>
      <c r="U93" s="1" t="s">
        <v>35</v>
      </c>
      <c r="W93" s="1" t="s">
        <v>319</v>
      </c>
    </row>
    <row r="94" spans="1:43" ht="159" customHeight="1">
      <c r="A94" s="14">
        <v>93</v>
      </c>
      <c r="B94" s="14"/>
      <c r="C94" s="1" t="s">
        <v>323</v>
      </c>
      <c r="D94" s="1" t="s">
        <v>324</v>
      </c>
      <c r="E94" s="1" t="s">
        <v>325</v>
      </c>
      <c r="F94" s="1" t="s">
        <v>32</v>
      </c>
      <c r="G94" s="4">
        <v>8</v>
      </c>
      <c r="H94" s="4">
        <v>480</v>
      </c>
      <c r="I94" s="4">
        <f t="shared" si="2"/>
        <v>528</v>
      </c>
      <c r="J94" s="4">
        <f t="shared" si="3"/>
        <v>552</v>
      </c>
      <c r="K94" s="4">
        <v>2710.4</v>
      </c>
      <c r="L94" s="1" t="s">
        <v>148</v>
      </c>
      <c r="M94" s="1" t="s">
        <v>34</v>
      </c>
      <c r="U94" s="1" t="s">
        <v>35</v>
      </c>
      <c r="W94" s="1" t="s">
        <v>326</v>
      </c>
    </row>
    <row r="95" spans="1:43" ht="136.5" customHeight="1">
      <c r="A95" s="14">
        <v>94</v>
      </c>
      <c r="B95" s="14"/>
      <c r="C95" s="1" t="s">
        <v>327</v>
      </c>
      <c r="D95" s="1" t="s">
        <v>328</v>
      </c>
      <c r="E95" s="1" t="s">
        <v>329</v>
      </c>
      <c r="F95" s="1" t="s">
        <v>32</v>
      </c>
      <c r="G95" s="4">
        <v>8</v>
      </c>
      <c r="H95" s="4">
        <v>1040</v>
      </c>
      <c r="I95" s="4">
        <f t="shared" si="2"/>
        <v>1144</v>
      </c>
      <c r="J95" s="4">
        <f t="shared" si="3"/>
        <v>1196</v>
      </c>
      <c r="K95" s="4">
        <v>2508.8000000000002</v>
      </c>
      <c r="L95" s="1" t="s">
        <v>40</v>
      </c>
      <c r="M95" s="1" t="s">
        <v>34</v>
      </c>
      <c r="U95" s="1" t="s">
        <v>35</v>
      </c>
      <c r="W95" s="1" t="s">
        <v>330</v>
      </c>
    </row>
    <row r="96" spans="1:43" ht="142.5" customHeight="1">
      <c r="A96" s="14">
        <v>95</v>
      </c>
      <c r="B96" s="14"/>
      <c r="C96" s="1" t="s">
        <v>331</v>
      </c>
      <c r="D96" s="1" t="s">
        <v>332</v>
      </c>
      <c r="E96" s="1" t="s">
        <v>333</v>
      </c>
      <c r="F96" s="1" t="s">
        <v>32</v>
      </c>
      <c r="G96" s="4">
        <v>8</v>
      </c>
      <c r="H96" s="4">
        <v>1040</v>
      </c>
      <c r="I96" s="4">
        <f t="shared" si="2"/>
        <v>1144</v>
      </c>
      <c r="J96" s="4">
        <f t="shared" si="3"/>
        <v>1196</v>
      </c>
      <c r="K96" s="4">
        <v>2508.8000000000002</v>
      </c>
      <c r="L96" s="1" t="s">
        <v>40</v>
      </c>
      <c r="M96" s="1" t="s">
        <v>34</v>
      </c>
      <c r="U96" s="1" t="s">
        <v>35</v>
      </c>
      <c r="W96" s="1" t="s">
        <v>330</v>
      </c>
    </row>
    <row r="97" spans="1:23" ht="123" customHeight="1">
      <c r="A97" s="14">
        <v>96</v>
      </c>
      <c r="B97" s="14"/>
      <c r="C97" s="1" t="s">
        <v>334</v>
      </c>
      <c r="D97" s="1" t="s">
        <v>335</v>
      </c>
      <c r="E97" s="1" t="s">
        <v>336</v>
      </c>
      <c r="F97" s="1" t="s">
        <v>32</v>
      </c>
      <c r="G97" s="4">
        <v>6</v>
      </c>
      <c r="H97" s="4">
        <v>780</v>
      </c>
      <c r="I97" s="4">
        <f t="shared" si="2"/>
        <v>858.00000000000011</v>
      </c>
      <c r="J97" s="4">
        <f t="shared" si="3"/>
        <v>896.99999999999989</v>
      </c>
      <c r="K97" s="4">
        <v>1881.6</v>
      </c>
      <c r="L97" s="1" t="s">
        <v>40</v>
      </c>
      <c r="M97" s="1" t="s">
        <v>34</v>
      </c>
      <c r="U97" s="1" t="s">
        <v>35</v>
      </c>
      <c r="W97" s="1" t="s">
        <v>330</v>
      </c>
    </row>
    <row r="98" spans="1:23" ht="160.5" customHeight="1">
      <c r="A98" s="14">
        <v>97</v>
      </c>
      <c r="B98" s="14"/>
      <c r="C98" s="1" t="s">
        <v>337</v>
      </c>
      <c r="D98" s="1" t="s">
        <v>338</v>
      </c>
      <c r="E98" s="1" t="s">
        <v>339</v>
      </c>
      <c r="F98" s="1" t="s">
        <v>32</v>
      </c>
      <c r="G98" s="4">
        <v>12</v>
      </c>
      <c r="H98" s="4">
        <v>1560</v>
      </c>
      <c r="I98" s="4">
        <f t="shared" si="2"/>
        <v>1716.0000000000002</v>
      </c>
      <c r="J98" s="4">
        <f t="shared" si="3"/>
        <v>1793.9999999999998</v>
      </c>
      <c r="K98" s="4">
        <v>3763.2</v>
      </c>
      <c r="L98" s="1" t="s">
        <v>40</v>
      </c>
      <c r="M98" s="1" t="s">
        <v>34</v>
      </c>
      <c r="U98" s="1" t="s">
        <v>35</v>
      </c>
      <c r="W98" s="1" t="s">
        <v>330</v>
      </c>
    </row>
    <row r="99" spans="1:23" ht="158.25" customHeight="1">
      <c r="A99" s="14">
        <v>98</v>
      </c>
      <c r="B99" s="14"/>
      <c r="C99" s="1" t="s">
        <v>340</v>
      </c>
      <c r="D99" s="1" t="s">
        <v>341</v>
      </c>
      <c r="E99" s="1" t="s">
        <v>342</v>
      </c>
      <c r="F99" s="1" t="s">
        <v>32</v>
      </c>
      <c r="G99" s="4">
        <v>6</v>
      </c>
      <c r="H99" s="4">
        <v>780</v>
      </c>
      <c r="I99" s="4">
        <f t="shared" si="2"/>
        <v>858.00000000000011</v>
      </c>
      <c r="J99" s="4">
        <f t="shared" si="3"/>
        <v>896.99999999999989</v>
      </c>
      <c r="K99" s="4">
        <v>1881.6</v>
      </c>
      <c r="L99" s="1" t="s">
        <v>40</v>
      </c>
      <c r="M99" s="1" t="s">
        <v>34</v>
      </c>
      <c r="U99" s="1" t="s">
        <v>35</v>
      </c>
      <c r="W99" s="1" t="s">
        <v>330</v>
      </c>
    </row>
    <row r="100" spans="1:23" ht="174" customHeight="1">
      <c r="A100" s="14">
        <v>99</v>
      </c>
      <c r="B100" s="14"/>
      <c r="C100" s="1" t="s">
        <v>343</v>
      </c>
      <c r="D100" s="1" t="s">
        <v>344</v>
      </c>
      <c r="E100" s="1" t="s">
        <v>345</v>
      </c>
      <c r="F100" s="1" t="s">
        <v>32</v>
      </c>
      <c r="G100" s="4">
        <v>12</v>
      </c>
      <c r="H100" s="4">
        <v>1980</v>
      </c>
      <c r="I100" s="4">
        <f t="shared" si="2"/>
        <v>2178</v>
      </c>
      <c r="J100" s="4">
        <f t="shared" si="3"/>
        <v>2277</v>
      </c>
      <c r="K100" s="4">
        <v>3718.4</v>
      </c>
      <c r="L100" s="1" t="s">
        <v>111</v>
      </c>
      <c r="M100" s="1" t="s">
        <v>34</v>
      </c>
      <c r="V100" s="1" t="s">
        <v>34</v>
      </c>
      <c r="W100" s="1" t="s">
        <v>346</v>
      </c>
    </row>
    <row r="101" spans="1:23" ht="126" customHeight="1">
      <c r="A101" s="14">
        <v>100</v>
      </c>
      <c r="B101" s="14"/>
      <c r="C101" s="1" t="s">
        <v>347</v>
      </c>
      <c r="D101" s="1" t="s">
        <v>348</v>
      </c>
      <c r="E101" s="1" t="s">
        <v>349</v>
      </c>
      <c r="F101" s="1" t="s">
        <v>32</v>
      </c>
      <c r="G101" s="4">
        <v>5</v>
      </c>
      <c r="H101" s="4">
        <v>825</v>
      </c>
      <c r="I101" s="4">
        <f t="shared" si="2"/>
        <v>907.50000000000011</v>
      </c>
      <c r="J101" s="4">
        <f t="shared" si="3"/>
        <v>948.74999999999989</v>
      </c>
      <c r="K101" s="4">
        <v>2307.1999999999998</v>
      </c>
      <c r="L101" s="1" t="s">
        <v>111</v>
      </c>
      <c r="M101" s="1" t="s">
        <v>34</v>
      </c>
      <c r="V101" s="1" t="s">
        <v>34</v>
      </c>
      <c r="W101" s="1" t="s">
        <v>346</v>
      </c>
    </row>
    <row r="102" spans="1:23" ht="222" customHeight="1">
      <c r="A102" s="14">
        <v>101</v>
      </c>
      <c r="B102" s="14"/>
      <c r="C102" s="1" t="s">
        <v>350</v>
      </c>
      <c r="D102" s="1" t="s">
        <v>351</v>
      </c>
      <c r="E102" s="1" t="s">
        <v>352</v>
      </c>
      <c r="F102" s="1" t="s">
        <v>32</v>
      </c>
      <c r="G102" s="4">
        <v>19</v>
      </c>
      <c r="H102" s="4">
        <v>3135</v>
      </c>
      <c r="I102" s="4">
        <f t="shared" si="2"/>
        <v>3448.5000000000005</v>
      </c>
      <c r="J102" s="4">
        <f t="shared" si="3"/>
        <v>3605.2499999999995</v>
      </c>
      <c r="K102" s="4">
        <v>5880</v>
      </c>
      <c r="L102" s="1" t="s">
        <v>111</v>
      </c>
      <c r="M102" s="1" t="s">
        <v>34</v>
      </c>
      <c r="V102" s="1" t="s">
        <v>34</v>
      </c>
      <c r="W102" s="1" t="s">
        <v>346</v>
      </c>
    </row>
    <row r="103" spans="1:23" ht="157.5" customHeight="1">
      <c r="A103" s="14">
        <v>102</v>
      </c>
      <c r="B103" s="14"/>
      <c r="C103" s="1" t="s">
        <v>353</v>
      </c>
      <c r="D103" s="1" t="s">
        <v>354</v>
      </c>
      <c r="E103" s="1" t="s">
        <v>355</v>
      </c>
      <c r="F103" s="1" t="s">
        <v>32</v>
      </c>
      <c r="G103" s="4">
        <v>16</v>
      </c>
      <c r="H103" s="4">
        <v>2640</v>
      </c>
      <c r="I103" s="4">
        <f t="shared" si="2"/>
        <v>2904.0000000000005</v>
      </c>
      <c r="J103" s="4">
        <f t="shared" si="3"/>
        <v>3035.9999999999995</v>
      </c>
      <c r="K103" s="4">
        <v>4950.3999999999996</v>
      </c>
      <c r="L103" s="1" t="s">
        <v>111</v>
      </c>
      <c r="M103" s="1" t="s">
        <v>34</v>
      </c>
      <c r="V103" s="1" t="s">
        <v>34</v>
      </c>
      <c r="W103" s="1" t="s">
        <v>346</v>
      </c>
    </row>
    <row r="104" spans="1:23" ht="174" customHeight="1">
      <c r="A104" s="14">
        <v>103</v>
      </c>
      <c r="B104" s="14"/>
      <c r="C104" s="1" t="s">
        <v>356</v>
      </c>
      <c r="D104" s="1" t="s">
        <v>357</v>
      </c>
      <c r="E104" s="1" t="s">
        <v>358</v>
      </c>
      <c r="F104" s="1" t="s">
        <v>32</v>
      </c>
      <c r="G104" s="4">
        <v>14</v>
      </c>
      <c r="H104" s="4">
        <v>2310</v>
      </c>
      <c r="I104" s="4">
        <f t="shared" si="2"/>
        <v>2541</v>
      </c>
      <c r="J104" s="4">
        <f t="shared" si="3"/>
        <v>2656.5</v>
      </c>
      <c r="K104" s="4">
        <v>4334.3999999999996</v>
      </c>
      <c r="L104" s="1" t="s">
        <v>111</v>
      </c>
      <c r="M104" s="1" t="s">
        <v>34</v>
      </c>
      <c r="V104" s="1" t="s">
        <v>35</v>
      </c>
      <c r="W104" s="1" t="s">
        <v>346</v>
      </c>
    </row>
    <row r="105" spans="1:23" ht="108.75" customHeight="1">
      <c r="A105" s="14">
        <v>104</v>
      </c>
      <c r="B105" s="14"/>
      <c r="C105" s="1" t="s">
        <v>359</v>
      </c>
      <c r="D105" s="1" t="s">
        <v>360</v>
      </c>
      <c r="E105" s="1" t="s">
        <v>361</v>
      </c>
      <c r="F105" s="1" t="s">
        <v>32</v>
      </c>
      <c r="G105" s="4">
        <v>7</v>
      </c>
      <c r="H105" s="4">
        <v>1155</v>
      </c>
      <c r="I105" s="4">
        <f t="shared" si="2"/>
        <v>1270.5</v>
      </c>
      <c r="J105" s="4">
        <f t="shared" si="3"/>
        <v>1328.25</v>
      </c>
      <c r="K105" s="4">
        <v>2172.8000000000002</v>
      </c>
      <c r="L105" s="1" t="s">
        <v>111</v>
      </c>
      <c r="M105" s="1" t="s">
        <v>34</v>
      </c>
      <c r="V105" s="1" t="s">
        <v>34</v>
      </c>
      <c r="W105" s="1" t="s">
        <v>346</v>
      </c>
    </row>
    <row r="106" spans="1:23" ht="99" customHeight="1">
      <c r="A106" s="14">
        <v>105</v>
      </c>
      <c r="B106" s="14"/>
      <c r="C106" s="1" t="s">
        <v>362</v>
      </c>
      <c r="D106" s="1" t="s">
        <v>363</v>
      </c>
      <c r="E106" s="1" t="s">
        <v>364</v>
      </c>
      <c r="F106" s="1" t="s">
        <v>32</v>
      </c>
      <c r="G106" s="4">
        <v>7</v>
      </c>
      <c r="H106" s="4">
        <v>1155</v>
      </c>
      <c r="I106" s="4">
        <f t="shared" si="2"/>
        <v>1270.5</v>
      </c>
      <c r="J106" s="4">
        <f t="shared" si="3"/>
        <v>1328.25</v>
      </c>
      <c r="K106" s="4">
        <v>2172.8000000000002</v>
      </c>
      <c r="L106" s="1" t="s">
        <v>111</v>
      </c>
      <c r="M106" s="1" t="s">
        <v>34</v>
      </c>
      <c r="V106" s="1" t="s">
        <v>34</v>
      </c>
      <c r="W106" s="1" t="s">
        <v>346</v>
      </c>
    </row>
    <row r="107" spans="1:23" ht="107.25" customHeight="1">
      <c r="A107" s="14">
        <v>106</v>
      </c>
      <c r="B107" s="14"/>
      <c r="C107" s="1" t="s">
        <v>365</v>
      </c>
      <c r="D107" s="1" t="s">
        <v>366</v>
      </c>
      <c r="E107" s="1" t="s">
        <v>367</v>
      </c>
      <c r="F107" s="1" t="s">
        <v>32</v>
      </c>
      <c r="G107" s="4">
        <v>7</v>
      </c>
      <c r="H107" s="4">
        <v>1155</v>
      </c>
      <c r="I107" s="4">
        <f t="shared" si="2"/>
        <v>1270.5</v>
      </c>
      <c r="J107" s="4">
        <f t="shared" si="3"/>
        <v>1328.25</v>
      </c>
      <c r="K107" s="4">
        <v>2172.8000000000002</v>
      </c>
      <c r="L107" s="1" t="s">
        <v>111</v>
      </c>
      <c r="M107" s="1" t="s">
        <v>34</v>
      </c>
      <c r="V107" s="1" t="s">
        <v>34</v>
      </c>
      <c r="W107" s="1" t="s">
        <v>346</v>
      </c>
    </row>
    <row r="108" spans="1:23" ht="120.75" customHeight="1">
      <c r="A108" s="14">
        <v>107</v>
      </c>
      <c r="B108" s="14"/>
      <c r="C108" s="1" t="s">
        <v>368</v>
      </c>
      <c r="D108" s="1" t="s">
        <v>369</v>
      </c>
      <c r="E108" s="1" t="s">
        <v>370</v>
      </c>
      <c r="F108" s="1" t="s">
        <v>32</v>
      </c>
      <c r="G108" s="4">
        <v>6</v>
      </c>
      <c r="H108" s="4">
        <v>990</v>
      </c>
      <c r="I108" s="4">
        <f t="shared" si="2"/>
        <v>1089</v>
      </c>
      <c r="J108" s="4">
        <f t="shared" si="3"/>
        <v>1138.5</v>
      </c>
      <c r="K108" s="4">
        <v>1859.2</v>
      </c>
      <c r="L108" s="1" t="s">
        <v>111</v>
      </c>
      <c r="M108" s="1" t="s">
        <v>34</v>
      </c>
      <c r="V108" s="1" t="s">
        <v>34</v>
      </c>
      <c r="W108" s="1" t="s">
        <v>346</v>
      </c>
    </row>
    <row r="109" spans="1:23" ht="108.75" customHeight="1">
      <c r="A109" s="14">
        <v>108</v>
      </c>
      <c r="B109" s="14"/>
      <c r="C109" s="1" t="s">
        <v>371</v>
      </c>
      <c r="D109" s="1" t="s">
        <v>372</v>
      </c>
      <c r="E109" s="1" t="s">
        <v>373</v>
      </c>
      <c r="F109" s="1" t="s">
        <v>32</v>
      </c>
      <c r="G109" s="4">
        <v>6</v>
      </c>
      <c r="H109" s="4">
        <v>990</v>
      </c>
      <c r="I109" s="4">
        <f t="shared" si="2"/>
        <v>1089</v>
      </c>
      <c r="J109" s="4">
        <f t="shared" si="3"/>
        <v>1138.5</v>
      </c>
      <c r="K109" s="4">
        <v>1859.2</v>
      </c>
      <c r="L109" s="1" t="s">
        <v>111</v>
      </c>
      <c r="M109" s="1" t="s">
        <v>34</v>
      </c>
      <c r="V109" s="1" t="s">
        <v>34</v>
      </c>
      <c r="W109" s="1" t="s">
        <v>346</v>
      </c>
    </row>
    <row r="110" spans="1:23" ht="135" customHeight="1">
      <c r="A110" s="14">
        <v>109</v>
      </c>
      <c r="B110" s="14"/>
      <c r="C110" s="1" t="s">
        <v>374</v>
      </c>
      <c r="D110" s="1" t="s">
        <v>375</v>
      </c>
      <c r="E110" s="1" t="s">
        <v>376</v>
      </c>
      <c r="F110" s="1" t="s">
        <v>32</v>
      </c>
      <c r="G110" s="4">
        <v>9</v>
      </c>
      <c r="H110" s="4">
        <v>1485</v>
      </c>
      <c r="I110" s="4">
        <f t="shared" si="2"/>
        <v>1633.5000000000002</v>
      </c>
      <c r="J110" s="4">
        <f t="shared" si="3"/>
        <v>1707.7499999999998</v>
      </c>
      <c r="K110" s="4">
        <v>2788.8</v>
      </c>
      <c r="L110" s="1" t="s">
        <v>111</v>
      </c>
      <c r="M110" s="1" t="s">
        <v>34</v>
      </c>
      <c r="V110" s="1" t="s">
        <v>34</v>
      </c>
      <c r="W110" s="1" t="s">
        <v>346</v>
      </c>
    </row>
    <row r="111" spans="1:23" ht="108.75" customHeight="1">
      <c r="A111" s="14">
        <v>110</v>
      </c>
      <c r="B111" s="14"/>
      <c r="C111" s="1" t="s">
        <v>377</v>
      </c>
      <c r="D111" s="1" t="s">
        <v>378</v>
      </c>
      <c r="E111" s="1" t="s">
        <v>379</v>
      </c>
      <c r="F111" s="1" t="s">
        <v>32</v>
      </c>
      <c r="G111" s="4">
        <v>7</v>
      </c>
      <c r="H111" s="4">
        <v>1155</v>
      </c>
      <c r="I111" s="4">
        <f t="shared" si="2"/>
        <v>1270.5</v>
      </c>
      <c r="J111" s="4">
        <f t="shared" si="3"/>
        <v>1328.25</v>
      </c>
      <c r="K111" s="4">
        <v>2172.8000000000002</v>
      </c>
      <c r="L111" s="1" t="s">
        <v>111</v>
      </c>
      <c r="M111" s="1" t="s">
        <v>34</v>
      </c>
      <c r="V111" s="1" t="s">
        <v>34</v>
      </c>
      <c r="W111" s="1" t="s">
        <v>346</v>
      </c>
    </row>
    <row r="112" spans="1:23" ht="47.25">
      <c r="A112" s="14">
        <v>111</v>
      </c>
      <c r="B112" s="14"/>
      <c r="C112" s="1" t="s">
        <v>380</v>
      </c>
      <c r="D112" s="1" t="s">
        <v>381</v>
      </c>
      <c r="E112" s="1" t="s">
        <v>382</v>
      </c>
      <c r="F112" s="1" t="s">
        <v>32</v>
      </c>
      <c r="G112" s="4">
        <v>6</v>
      </c>
      <c r="H112" s="4">
        <v>990</v>
      </c>
      <c r="I112" s="4">
        <f t="shared" si="2"/>
        <v>1089</v>
      </c>
      <c r="J112" s="4">
        <f t="shared" si="3"/>
        <v>1138.5</v>
      </c>
      <c r="K112" s="4">
        <v>1859.2</v>
      </c>
      <c r="L112" s="1" t="s">
        <v>111</v>
      </c>
      <c r="M112" s="1" t="s">
        <v>34</v>
      </c>
      <c r="V112" s="1" t="s">
        <v>34</v>
      </c>
      <c r="W112" s="1" t="s">
        <v>346</v>
      </c>
    </row>
    <row r="113" spans="1:23" ht="171" customHeight="1">
      <c r="A113" s="14">
        <v>112</v>
      </c>
      <c r="B113" s="14"/>
      <c r="C113" s="1" t="s">
        <v>383</v>
      </c>
      <c r="D113" s="1" t="s">
        <v>384</v>
      </c>
      <c r="E113" s="1" t="s">
        <v>385</v>
      </c>
      <c r="F113" s="1" t="s">
        <v>32</v>
      </c>
      <c r="G113" s="4">
        <v>15</v>
      </c>
      <c r="H113" s="4">
        <v>2475</v>
      </c>
      <c r="I113" s="4">
        <f t="shared" si="2"/>
        <v>2722.5</v>
      </c>
      <c r="J113" s="4">
        <f t="shared" si="3"/>
        <v>2846.25</v>
      </c>
      <c r="K113" s="4">
        <v>4636.8</v>
      </c>
      <c r="L113" s="1" t="s">
        <v>111</v>
      </c>
      <c r="M113" s="1" t="s">
        <v>34</v>
      </c>
      <c r="V113" s="1" t="s">
        <v>34</v>
      </c>
      <c r="W113" s="1" t="s">
        <v>346</v>
      </c>
    </row>
    <row r="114" spans="1:23" ht="166.5" customHeight="1">
      <c r="A114" s="14">
        <v>113</v>
      </c>
      <c r="B114" s="14"/>
      <c r="C114" s="1" t="s">
        <v>386</v>
      </c>
      <c r="D114" s="1" t="s">
        <v>387</v>
      </c>
      <c r="E114" s="1" t="s">
        <v>388</v>
      </c>
      <c r="F114" s="1" t="s">
        <v>32</v>
      </c>
      <c r="G114" s="4">
        <v>12</v>
      </c>
      <c r="H114" s="4">
        <v>1980</v>
      </c>
      <c r="I114" s="4">
        <f t="shared" si="2"/>
        <v>2178</v>
      </c>
      <c r="J114" s="4">
        <f t="shared" si="3"/>
        <v>2277</v>
      </c>
      <c r="K114" s="4">
        <v>3718.4</v>
      </c>
      <c r="L114" s="1" t="s">
        <v>111</v>
      </c>
      <c r="M114" s="1" t="s">
        <v>34</v>
      </c>
      <c r="V114" s="1" t="s">
        <v>34</v>
      </c>
      <c r="W114" s="1" t="s">
        <v>346</v>
      </c>
    </row>
    <row r="115" spans="1:23" ht="192.75" customHeight="1">
      <c r="A115" s="14">
        <v>114</v>
      </c>
      <c r="B115" s="14"/>
      <c r="C115" s="1" t="s">
        <v>389</v>
      </c>
      <c r="D115" s="1" t="s">
        <v>390</v>
      </c>
      <c r="E115" s="1" t="s">
        <v>391</v>
      </c>
      <c r="F115" s="1" t="s">
        <v>32</v>
      </c>
      <c r="G115" s="4">
        <v>19</v>
      </c>
      <c r="H115" s="4">
        <v>3135</v>
      </c>
      <c r="I115" s="4">
        <f t="shared" si="2"/>
        <v>3448.5000000000005</v>
      </c>
      <c r="J115" s="4">
        <f t="shared" si="3"/>
        <v>3605.2499999999995</v>
      </c>
      <c r="K115" s="4">
        <v>5880</v>
      </c>
      <c r="L115" s="1" t="s">
        <v>111</v>
      </c>
      <c r="M115" s="1" t="s">
        <v>34</v>
      </c>
      <c r="V115" s="1" t="s">
        <v>34</v>
      </c>
      <c r="W115" s="1" t="s">
        <v>346</v>
      </c>
    </row>
    <row r="116" spans="1:23" ht="149.25" customHeight="1">
      <c r="A116" s="14">
        <v>115</v>
      </c>
      <c r="B116" s="14"/>
      <c r="C116" s="1" t="s">
        <v>392</v>
      </c>
      <c r="D116" s="1" t="s">
        <v>393</v>
      </c>
      <c r="E116" s="1" t="s">
        <v>394</v>
      </c>
      <c r="F116" s="1" t="s">
        <v>32</v>
      </c>
      <c r="G116" s="4">
        <v>9</v>
      </c>
      <c r="H116" s="4">
        <v>1485</v>
      </c>
      <c r="I116" s="4">
        <f t="shared" si="2"/>
        <v>1633.5000000000002</v>
      </c>
      <c r="J116" s="4">
        <f t="shared" si="3"/>
        <v>1707.7499999999998</v>
      </c>
      <c r="K116" s="4">
        <v>2788.8</v>
      </c>
      <c r="L116" s="1" t="s">
        <v>111</v>
      </c>
      <c r="M116" s="1" t="s">
        <v>34</v>
      </c>
      <c r="V116" s="1" t="s">
        <v>34</v>
      </c>
      <c r="W116" s="1" t="s">
        <v>346</v>
      </c>
    </row>
    <row r="117" spans="1:23" ht="66.75" customHeight="1">
      <c r="A117" s="14">
        <v>116</v>
      </c>
      <c r="B117" s="14"/>
      <c r="C117" s="1" t="s">
        <v>395</v>
      </c>
      <c r="D117" s="1" t="s">
        <v>396</v>
      </c>
      <c r="E117" s="1" t="s">
        <v>397</v>
      </c>
      <c r="F117" s="1" t="s">
        <v>32</v>
      </c>
      <c r="G117" s="4">
        <v>7</v>
      </c>
      <c r="H117" s="4">
        <v>1155</v>
      </c>
      <c r="I117" s="4">
        <f t="shared" si="2"/>
        <v>1270.5</v>
      </c>
      <c r="J117" s="4">
        <f t="shared" si="3"/>
        <v>1328.25</v>
      </c>
      <c r="K117" s="4">
        <v>2172.8000000000002</v>
      </c>
      <c r="L117" s="1" t="s">
        <v>111</v>
      </c>
      <c r="M117" s="1" t="s">
        <v>34</v>
      </c>
      <c r="V117" s="1" t="s">
        <v>34</v>
      </c>
      <c r="W117" s="1" t="s">
        <v>346</v>
      </c>
    </row>
    <row r="118" spans="1:23" ht="156.75" customHeight="1">
      <c r="A118" s="14">
        <v>117</v>
      </c>
      <c r="B118" s="14"/>
      <c r="C118" s="1" t="s">
        <v>398</v>
      </c>
      <c r="D118" s="1" t="s">
        <v>399</v>
      </c>
      <c r="E118" s="1" t="s">
        <v>400</v>
      </c>
      <c r="F118" s="1" t="s">
        <v>32</v>
      </c>
      <c r="G118" s="4">
        <v>14</v>
      </c>
      <c r="H118" s="4">
        <v>2310</v>
      </c>
      <c r="I118" s="4">
        <f t="shared" si="2"/>
        <v>2541</v>
      </c>
      <c r="J118" s="4">
        <f t="shared" si="3"/>
        <v>2656.5</v>
      </c>
      <c r="K118" s="4">
        <v>4334.3999999999996</v>
      </c>
      <c r="L118" s="1" t="s">
        <v>111</v>
      </c>
      <c r="M118" s="1" t="s">
        <v>34</v>
      </c>
      <c r="V118" s="1" t="s">
        <v>34</v>
      </c>
      <c r="W118" s="1" t="s">
        <v>346</v>
      </c>
    </row>
    <row r="119" spans="1:23" ht="170.25" customHeight="1">
      <c r="A119" s="14">
        <v>118</v>
      </c>
      <c r="B119" s="14"/>
      <c r="C119" s="1" t="s">
        <v>401</v>
      </c>
      <c r="D119" s="1" t="s">
        <v>402</v>
      </c>
      <c r="E119" s="1" t="s">
        <v>403</v>
      </c>
      <c r="F119" s="1" t="s">
        <v>32</v>
      </c>
      <c r="G119" s="4">
        <v>12</v>
      </c>
      <c r="H119" s="4">
        <v>1980</v>
      </c>
      <c r="I119" s="4">
        <f t="shared" si="2"/>
        <v>2178</v>
      </c>
      <c r="J119" s="4">
        <f t="shared" si="3"/>
        <v>2277</v>
      </c>
      <c r="K119" s="4">
        <v>3718.4</v>
      </c>
      <c r="L119" s="1" t="s">
        <v>111</v>
      </c>
      <c r="M119" s="1" t="s">
        <v>34</v>
      </c>
      <c r="V119" s="1" t="s">
        <v>34</v>
      </c>
      <c r="W119" s="1" t="s">
        <v>346</v>
      </c>
    </row>
    <row r="120" spans="1:23" ht="204.75" customHeight="1">
      <c r="A120" s="14">
        <v>119</v>
      </c>
      <c r="B120" s="14"/>
      <c r="C120" s="1" t="s">
        <v>404</v>
      </c>
      <c r="D120" s="1" t="s">
        <v>405</v>
      </c>
      <c r="E120" s="1" t="s">
        <v>406</v>
      </c>
      <c r="F120" s="1" t="s">
        <v>32</v>
      </c>
      <c r="G120" s="4">
        <v>12</v>
      </c>
      <c r="H120" s="4">
        <v>1980</v>
      </c>
      <c r="I120" s="4">
        <f t="shared" si="2"/>
        <v>2178</v>
      </c>
      <c r="J120" s="4">
        <f t="shared" si="3"/>
        <v>2277</v>
      </c>
      <c r="K120" s="4">
        <v>3718.4</v>
      </c>
      <c r="L120" s="1" t="s">
        <v>111</v>
      </c>
      <c r="M120" s="1" t="s">
        <v>34</v>
      </c>
      <c r="V120" s="1" t="s">
        <v>34</v>
      </c>
      <c r="W120" s="1" t="s">
        <v>346</v>
      </c>
    </row>
    <row r="121" spans="1:23" ht="150" customHeight="1">
      <c r="A121" s="14">
        <v>120</v>
      </c>
      <c r="B121" s="14"/>
      <c r="C121" s="1" t="s">
        <v>407</v>
      </c>
      <c r="D121" s="1" t="s">
        <v>408</v>
      </c>
      <c r="E121" s="1" t="s">
        <v>409</v>
      </c>
      <c r="F121" s="1" t="s">
        <v>32</v>
      </c>
      <c r="G121" s="4">
        <v>12</v>
      </c>
      <c r="H121" s="4">
        <v>1980</v>
      </c>
      <c r="I121" s="4">
        <f t="shared" si="2"/>
        <v>2178</v>
      </c>
      <c r="J121" s="4">
        <f t="shared" si="3"/>
        <v>2277</v>
      </c>
      <c r="K121" s="4">
        <v>3718.4</v>
      </c>
      <c r="L121" s="1" t="s">
        <v>111</v>
      </c>
      <c r="M121" s="1" t="s">
        <v>34</v>
      </c>
      <c r="V121" s="1" t="s">
        <v>34</v>
      </c>
      <c r="W121" s="1" t="s">
        <v>346</v>
      </c>
    </row>
    <row r="122" spans="1:23" ht="182.25" customHeight="1">
      <c r="A122" s="14">
        <v>121</v>
      </c>
      <c r="B122" s="14"/>
      <c r="C122" s="1" t="s">
        <v>410</v>
      </c>
      <c r="D122" s="1" t="s">
        <v>411</v>
      </c>
      <c r="E122" s="1" t="s">
        <v>412</v>
      </c>
      <c r="F122" s="1" t="s">
        <v>32</v>
      </c>
      <c r="G122" s="4">
        <v>12</v>
      </c>
      <c r="H122" s="4">
        <v>1980</v>
      </c>
      <c r="I122" s="4">
        <f t="shared" si="2"/>
        <v>2178</v>
      </c>
      <c r="J122" s="4">
        <f t="shared" si="3"/>
        <v>2277</v>
      </c>
      <c r="K122" s="4">
        <v>3718.4</v>
      </c>
      <c r="L122" s="1" t="s">
        <v>111</v>
      </c>
      <c r="M122" s="1" t="s">
        <v>34</v>
      </c>
      <c r="V122" s="1" t="s">
        <v>34</v>
      </c>
      <c r="W122" s="1" t="s">
        <v>346</v>
      </c>
    </row>
    <row r="123" spans="1:23" ht="234.75" customHeight="1">
      <c r="A123" s="14">
        <v>122</v>
      </c>
      <c r="B123" s="14"/>
      <c r="C123" s="1" t="s">
        <v>413</v>
      </c>
      <c r="D123" s="1" t="s">
        <v>414</v>
      </c>
      <c r="E123" s="1" t="s">
        <v>415</v>
      </c>
      <c r="F123" s="1" t="s">
        <v>32</v>
      </c>
      <c r="G123" s="4">
        <v>12</v>
      </c>
      <c r="H123" s="4">
        <v>1980</v>
      </c>
      <c r="I123" s="4">
        <f t="shared" si="2"/>
        <v>2178</v>
      </c>
      <c r="J123" s="4">
        <f t="shared" si="3"/>
        <v>2277</v>
      </c>
      <c r="K123" s="4">
        <v>3718.4</v>
      </c>
      <c r="L123" s="1" t="s">
        <v>111</v>
      </c>
      <c r="M123" s="1" t="s">
        <v>34</v>
      </c>
      <c r="V123" s="1" t="s">
        <v>34</v>
      </c>
      <c r="W123" s="1" t="s">
        <v>346</v>
      </c>
    </row>
    <row r="124" spans="1:23" ht="216.75" customHeight="1">
      <c r="A124" s="14">
        <v>123</v>
      </c>
      <c r="B124" s="14"/>
      <c r="C124" s="1" t="s">
        <v>416</v>
      </c>
      <c r="D124" s="1" t="s">
        <v>417</v>
      </c>
      <c r="E124" s="1" t="s">
        <v>418</v>
      </c>
      <c r="F124" s="1" t="s">
        <v>32</v>
      </c>
      <c r="G124" s="4">
        <v>12</v>
      </c>
      <c r="H124" s="4">
        <v>1980</v>
      </c>
      <c r="I124" s="4">
        <f t="shared" si="2"/>
        <v>2178</v>
      </c>
      <c r="J124" s="4">
        <f t="shared" si="3"/>
        <v>2277</v>
      </c>
      <c r="K124" s="4">
        <v>3718.4</v>
      </c>
      <c r="L124" s="1" t="s">
        <v>111</v>
      </c>
      <c r="M124" s="1" t="s">
        <v>34</v>
      </c>
      <c r="V124" s="1" t="s">
        <v>34</v>
      </c>
      <c r="W124" s="1" t="s">
        <v>346</v>
      </c>
    </row>
    <row r="125" spans="1:23" ht="189" customHeight="1">
      <c r="A125" s="14">
        <v>124</v>
      </c>
      <c r="B125" s="14"/>
      <c r="C125" s="1" t="s">
        <v>419</v>
      </c>
      <c r="D125" s="1" t="s">
        <v>420</v>
      </c>
      <c r="E125" s="1" t="s">
        <v>421</v>
      </c>
      <c r="F125" s="1" t="s">
        <v>32</v>
      </c>
      <c r="G125" s="4">
        <v>12</v>
      </c>
      <c r="H125" s="4">
        <v>1980</v>
      </c>
      <c r="I125" s="4">
        <f t="shared" si="2"/>
        <v>2178</v>
      </c>
      <c r="J125" s="4">
        <f t="shared" si="3"/>
        <v>2277</v>
      </c>
      <c r="K125" s="4">
        <v>3718.4</v>
      </c>
      <c r="L125" s="1" t="s">
        <v>111</v>
      </c>
      <c r="M125" s="1" t="s">
        <v>34</v>
      </c>
      <c r="V125" s="1" t="s">
        <v>34</v>
      </c>
      <c r="W125" s="1" t="s">
        <v>346</v>
      </c>
    </row>
    <row r="126" spans="1:23" ht="177.75" customHeight="1">
      <c r="A126" s="14">
        <v>125</v>
      </c>
      <c r="B126" s="14"/>
      <c r="C126" s="1" t="s">
        <v>422</v>
      </c>
      <c r="D126" s="1" t="s">
        <v>423</v>
      </c>
      <c r="E126" s="1" t="s">
        <v>424</v>
      </c>
      <c r="F126" s="1" t="s">
        <v>32</v>
      </c>
      <c r="G126" s="4">
        <v>20</v>
      </c>
      <c r="H126" s="4">
        <v>3300</v>
      </c>
      <c r="I126" s="4">
        <f t="shared" si="2"/>
        <v>3630.0000000000005</v>
      </c>
      <c r="J126" s="4">
        <f t="shared" si="3"/>
        <v>3794.9999999999995</v>
      </c>
      <c r="K126" s="4">
        <v>6182.4</v>
      </c>
      <c r="L126" s="1" t="s">
        <v>111</v>
      </c>
      <c r="M126" s="1" t="s">
        <v>34</v>
      </c>
      <c r="V126" s="1" t="s">
        <v>34</v>
      </c>
      <c r="W126" s="1" t="s">
        <v>346</v>
      </c>
    </row>
    <row r="127" spans="1:23" ht="177.75" customHeight="1">
      <c r="A127" s="14">
        <v>126</v>
      </c>
      <c r="B127" s="14"/>
      <c r="C127" s="1" t="s">
        <v>425</v>
      </c>
      <c r="D127" s="1" t="s">
        <v>426</v>
      </c>
      <c r="E127" s="1" t="s">
        <v>427</v>
      </c>
      <c r="F127" s="1" t="s">
        <v>32</v>
      </c>
      <c r="G127" s="4">
        <v>10</v>
      </c>
      <c r="H127" s="4">
        <v>1650</v>
      </c>
      <c r="I127" s="4">
        <f t="shared" si="2"/>
        <v>1815.0000000000002</v>
      </c>
      <c r="J127" s="4">
        <f t="shared" si="3"/>
        <v>1897.4999999999998</v>
      </c>
      <c r="K127" s="4">
        <v>4636.8</v>
      </c>
      <c r="L127" s="1" t="s">
        <v>111</v>
      </c>
      <c r="M127" s="1" t="s">
        <v>34</v>
      </c>
      <c r="U127" s="1" t="s">
        <v>35</v>
      </c>
      <c r="W127" s="1" t="s">
        <v>428</v>
      </c>
    </row>
    <row r="128" spans="1:23" ht="119.25" customHeight="1">
      <c r="A128" s="14">
        <v>127</v>
      </c>
      <c r="B128" s="14"/>
      <c r="C128" s="1" t="s">
        <v>429</v>
      </c>
      <c r="D128" s="1" t="s">
        <v>430</v>
      </c>
      <c r="E128" s="1" t="s">
        <v>431</v>
      </c>
      <c r="F128" s="1" t="s">
        <v>32</v>
      </c>
      <c r="G128" s="4">
        <v>10</v>
      </c>
      <c r="H128" s="4">
        <v>1650</v>
      </c>
      <c r="I128" s="4">
        <f t="shared" si="2"/>
        <v>1815.0000000000002</v>
      </c>
      <c r="J128" s="4">
        <f t="shared" si="3"/>
        <v>1897.4999999999998</v>
      </c>
      <c r="K128" s="4">
        <v>3091.2</v>
      </c>
      <c r="L128" s="1" t="s">
        <v>111</v>
      </c>
      <c r="M128" s="1" t="s">
        <v>34</v>
      </c>
      <c r="V128" s="1" t="s">
        <v>34</v>
      </c>
      <c r="W128" s="1" t="s">
        <v>428</v>
      </c>
    </row>
    <row r="129" spans="1:43" ht="123.75" customHeight="1">
      <c r="A129" s="14">
        <v>128</v>
      </c>
      <c r="B129" s="14"/>
      <c r="C129" s="1" t="s">
        <v>432</v>
      </c>
      <c r="D129" s="1" t="s">
        <v>433</v>
      </c>
      <c r="E129" s="1" t="s">
        <v>434</v>
      </c>
      <c r="F129" s="1" t="s">
        <v>32</v>
      </c>
      <c r="G129" s="4">
        <v>16</v>
      </c>
      <c r="H129" s="4">
        <v>2640</v>
      </c>
      <c r="I129" s="4">
        <f t="shared" si="2"/>
        <v>2904.0000000000005</v>
      </c>
      <c r="J129" s="4">
        <f t="shared" si="3"/>
        <v>3035.9999999999995</v>
      </c>
      <c r="K129" s="4">
        <v>4950.3999999999996</v>
      </c>
      <c r="L129" s="1" t="s">
        <v>111</v>
      </c>
      <c r="M129" s="1" t="s">
        <v>34</v>
      </c>
      <c r="V129" s="1" t="s">
        <v>34</v>
      </c>
      <c r="W129" s="1" t="s">
        <v>428</v>
      </c>
    </row>
    <row r="130" spans="1:43" ht="50.25" customHeight="1">
      <c r="A130" s="14">
        <v>129</v>
      </c>
      <c r="B130" s="14"/>
      <c r="C130" s="1" t="s">
        <v>435</v>
      </c>
      <c r="D130" s="1" t="s">
        <v>436</v>
      </c>
      <c r="E130" s="1" t="s">
        <v>437</v>
      </c>
      <c r="F130" s="1" t="s">
        <v>32</v>
      </c>
      <c r="G130" s="4">
        <v>32</v>
      </c>
      <c r="H130" s="4">
        <v>4160</v>
      </c>
      <c r="I130" s="4">
        <f t="shared" ref="I130:I193" si="4">H130*1.1</f>
        <v>4576</v>
      </c>
      <c r="J130" s="4">
        <f t="shared" ref="J130:J193" si="5">H130*1.15</f>
        <v>4784</v>
      </c>
      <c r="K130" s="4">
        <v>8840</v>
      </c>
      <c r="L130" s="1" t="s">
        <v>40</v>
      </c>
      <c r="M130" s="1" t="s">
        <v>34</v>
      </c>
      <c r="V130" s="1" t="s">
        <v>34</v>
      </c>
      <c r="W130" s="1" t="s">
        <v>428</v>
      </c>
    </row>
    <row r="131" spans="1:43" ht="157.5">
      <c r="A131" s="14">
        <v>130</v>
      </c>
      <c r="B131" s="14"/>
      <c r="C131" s="1" t="s">
        <v>438</v>
      </c>
      <c r="D131" s="1" t="s">
        <v>439</v>
      </c>
      <c r="E131" s="1" t="s">
        <v>440</v>
      </c>
      <c r="F131" s="1" t="s">
        <v>32</v>
      </c>
      <c r="G131" s="4">
        <v>8</v>
      </c>
      <c r="H131" s="4">
        <v>1320</v>
      </c>
      <c r="I131" s="4">
        <f t="shared" si="4"/>
        <v>1452.0000000000002</v>
      </c>
      <c r="J131" s="4">
        <f t="shared" si="5"/>
        <v>1517.9999999999998</v>
      </c>
      <c r="K131" s="4">
        <v>2210</v>
      </c>
      <c r="L131" s="1" t="s">
        <v>111</v>
      </c>
      <c r="M131" s="1" t="s">
        <v>34</v>
      </c>
      <c r="U131" s="1" t="s">
        <v>34</v>
      </c>
      <c r="W131" s="1" t="s">
        <v>428</v>
      </c>
    </row>
    <row r="132" spans="1:43" ht="228" customHeight="1">
      <c r="A132" s="14">
        <v>131</v>
      </c>
      <c r="B132" s="14"/>
      <c r="C132" s="1" t="s">
        <v>441</v>
      </c>
      <c r="D132" s="1" t="s">
        <v>442</v>
      </c>
      <c r="E132" s="1" t="s">
        <v>443</v>
      </c>
      <c r="F132" s="1" t="s">
        <v>32</v>
      </c>
      <c r="G132" s="4">
        <v>9</v>
      </c>
      <c r="H132" s="4">
        <v>1485</v>
      </c>
      <c r="I132" s="4">
        <f t="shared" si="4"/>
        <v>1633.5000000000002</v>
      </c>
      <c r="J132" s="4">
        <f t="shared" si="5"/>
        <v>1707.7499999999998</v>
      </c>
      <c r="K132" s="4">
        <v>2490</v>
      </c>
      <c r="L132" s="1" t="s">
        <v>111</v>
      </c>
      <c r="M132" s="1" t="s">
        <v>34</v>
      </c>
      <c r="U132" s="1" t="s">
        <v>34</v>
      </c>
      <c r="W132" s="1" t="s">
        <v>428</v>
      </c>
    </row>
    <row r="133" spans="1:43" ht="31.5">
      <c r="A133" s="14">
        <v>132</v>
      </c>
      <c r="B133" s="14"/>
      <c r="C133" s="1" t="s">
        <v>444</v>
      </c>
      <c r="D133" s="1" t="s">
        <v>445</v>
      </c>
      <c r="E133" s="1" t="s">
        <v>446</v>
      </c>
      <c r="F133" s="1" t="s">
        <v>32</v>
      </c>
      <c r="G133" s="4">
        <v>66</v>
      </c>
      <c r="H133" s="4">
        <v>10890</v>
      </c>
      <c r="I133" s="4">
        <f t="shared" si="4"/>
        <v>11979.000000000002</v>
      </c>
      <c r="J133" s="4">
        <f t="shared" si="5"/>
        <v>12523.499999999998</v>
      </c>
      <c r="K133" s="4">
        <v>25100</v>
      </c>
      <c r="L133" s="1" t="s">
        <v>111</v>
      </c>
      <c r="M133" s="1" t="s">
        <v>34</v>
      </c>
      <c r="V133" s="1" t="s">
        <v>34</v>
      </c>
      <c r="W133" s="1" t="s">
        <v>428</v>
      </c>
    </row>
    <row r="134" spans="1:43" ht="157.5">
      <c r="A134" s="14">
        <v>133</v>
      </c>
      <c r="B134" s="14"/>
      <c r="C134" s="1" t="s">
        <v>447</v>
      </c>
      <c r="D134" s="1" t="s">
        <v>448</v>
      </c>
      <c r="E134" s="1" t="s">
        <v>449</v>
      </c>
      <c r="F134" s="1" t="s">
        <v>32</v>
      </c>
      <c r="G134" s="4">
        <v>9</v>
      </c>
      <c r="H134" s="4">
        <v>1530</v>
      </c>
      <c r="I134" s="4">
        <f t="shared" si="4"/>
        <v>1683.0000000000002</v>
      </c>
      <c r="J134" s="4">
        <f t="shared" si="5"/>
        <v>1759.4999999999998</v>
      </c>
      <c r="K134" s="4">
        <v>2490</v>
      </c>
      <c r="L134" s="1" t="s">
        <v>111</v>
      </c>
      <c r="M134" s="1" t="s">
        <v>34</v>
      </c>
      <c r="V134" s="1" t="s">
        <v>34</v>
      </c>
      <c r="W134" s="1" t="s">
        <v>428</v>
      </c>
    </row>
    <row r="135" spans="1:43" ht="156" customHeight="1">
      <c r="A135" s="14">
        <v>134</v>
      </c>
      <c r="B135" s="14"/>
      <c r="C135" s="1" t="s">
        <v>450</v>
      </c>
      <c r="D135" s="1" t="s">
        <v>451</v>
      </c>
      <c r="E135" s="1" t="s">
        <v>452</v>
      </c>
      <c r="F135" s="1" t="s">
        <v>32</v>
      </c>
      <c r="G135" s="4">
        <v>6</v>
      </c>
      <c r="H135" s="4">
        <v>990</v>
      </c>
      <c r="I135" s="4">
        <f t="shared" si="4"/>
        <v>1089</v>
      </c>
      <c r="J135" s="4">
        <f t="shared" si="5"/>
        <v>1138.5</v>
      </c>
      <c r="K135" s="4">
        <v>1660</v>
      </c>
      <c r="L135" s="1" t="s">
        <v>111</v>
      </c>
      <c r="M135" s="1" t="s">
        <v>34</v>
      </c>
      <c r="V135" s="1" t="s">
        <v>34</v>
      </c>
      <c r="W135" s="1" t="s">
        <v>428</v>
      </c>
    </row>
    <row r="136" spans="1:43" ht="185.25" customHeight="1">
      <c r="A136" s="14">
        <v>135</v>
      </c>
      <c r="B136" s="14"/>
      <c r="C136" s="1" t="s">
        <v>453</v>
      </c>
      <c r="D136" s="1" t="s">
        <v>454</v>
      </c>
      <c r="E136" s="1" t="s">
        <v>455</v>
      </c>
      <c r="F136" s="1" t="s">
        <v>32</v>
      </c>
      <c r="G136" s="4">
        <v>9</v>
      </c>
      <c r="H136" s="4">
        <v>1530</v>
      </c>
      <c r="I136" s="4">
        <f t="shared" si="4"/>
        <v>1683.0000000000002</v>
      </c>
      <c r="J136" s="4">
        <f t="shared" si="5"/>
        <v>1759.4999999999998</v>
      </c>
      <c r="K136" s="4">
        <v>2490</v>
      </c>
      <c r="L136" s="1" t="s">
        <v>111</v>
      </c>
      <c r="M136" s="1" t="s">
        <v>34</v>
      </c>
      <c r="V136" s="1" t="s">
        <v>34</v>
      </c>
      <c r="W136" s="1" t="s">
        <v>428</v>
      </c>
    </row>
    <row r="137" spans="1:43" s="32" customFormat="1" ht="76.5" customHeight="1">
      <c r="A137" s="14">
        <v>136</v>
      </c>
      <c r="B137" s="14"/>
      <c r="C137" s="15" t="s">
        <v>456</v>
      </c>
      <c r="D137" s="15" t="s">
        <v>457</v>
      </c>
      <c r="E137" s="15" t="s">
        <v>458</v>
      </c>
      <c r="F137" s="15" t="s">
        <v>32</v>
      </c>
      <c r="G137" s="14"/>
      <c r="H137" s="14">
        <v>35</v>
      </c>
      <c r="I137" s="14">
        <f t="shared" si="4"/>
        <v>38.5</v>
      </c>
      <c r="J137" s="14">
        <f t="shared" si="5"/>
        <v>40.25</v>
      </c>
      <c r="K137" s="14">
        <v>50</v>
      </c>
      <c r="L137" s="15" t="s">
        <v>459</v>
      </c>
      <c r="M137" s="15" t="s">
        <v>34</v>
      </c>
      <c r="N137" s="15"/>
      <c r="O137" s="15"/>
      <c r="P137" s="15"/>
      <c r="Q137" s="15"/>
      <c r="R137" s="15"/>
      <c r="S137" s="15"/>
      <c r="T137" s="15"/>
      <c r="U137" s="15"/>
      <c r="V137" s="15" t="s">
        <v>34</v>
      </c>
      <c r="W137" s="15" t="s">
        <v>428</v>
      </c>
      <c r="X137" s="15"/>
      <c r="Y137" s="15"/>
      <c r="Z137" s="15"/>
      <c r="AA137" s="15"/>
      <c r="AB137" s="15"/>
      <c r="AC137" s="15"/>
      <c r="AD137" s="15"/>
      <c r="AE137" s="15"/>
      <c r="AF137" s="29"/>
      <c r="AG137" s="29"/>
      <c r="AH137" s="30"/>
      <c r="AI137" s="30"/>
      <c r="AJ137" s="30"/>
      <c r="AK137" s="30"/>
      <c r="AL137" s="30"/>
      <c r="AM137" s="30"/>
      <c r="AN137" s="30"/>
      <c r="AO137" s="30"/>
      <c r="AP137" s="31"/>
      <c r="AQ137" s="31"/>
    </row>
    <row r="138" spans="1:43" s="32" customFormat="1" ht="76.5" customHeight="1">
      <c r="A138" s="14">
        <v>137</v>
      </c>
      <c r="B138" s="14"/>
      <c r="C138" s="15" t="s">
        <v>460</v>
      </c>
      <c r="D138" s="15" t="s">
        <v>461</v>
      </c>
      <c r="E138" s="15" t="s">
        <v>462</v>
      </c>
      <c r="F138" s="15" t="s">
        <v>32</v>
      </c>
      <c r="G138" s="14"/>
      <c r="H138" s="14">
        <v>35</v>
      </c>
      <c r="I138" s="14">
        <f t="shared" si="4"/>
        <v>38.5</v>
      </c>
      <c r="J138" s="14">
        <f t="shared" si="5"/>
        <v>40.25</v>
      </c>
      <c r="K138" s="14">
        <v>50</v>
      </c>
      <c r="L138" s="15" t="s">
        <v>459</v>
      </c>
      <c r="M138" s="15" t="s">
        <v>34</v>
      </c>
      <c r="N138" s="15"/>
      <c r="O138" s="15"/>
      <c r="P138" s="15"/>
      <c r="Q138" s="15"/>
      <c r="R138" s="15"/>
      <c r="S138" s="15"/>
      <c r="T138" s="15"/>
      <c r="U138" s="15"/>
      <c r="V138" s="15" t="s">
        <v>34</v>
      </c>
      <c r="W138" s="15" t="s">
        <v>428</v>
      </c>
      <c r="X138" s="15"/>
      <c r="Y138" s="15"/>
      <c r="Z138" s="15"/>
      <c r="AA138" s="15"/>
      <c r="AB138" s="15"/>
      <c r="AC138" s="15"/>
      <c r="AD138" s="15"/>
      <c r="AE138" s="15"/>
      <c r="AF138" s="29"/>
      <c r="AG138" s="29"/>
      <c r="AH138" s="30"/>
      <c r="AI138" s="30"/>
      <c r="AJ138" s="30"/>
      <c r="AK138" s="30"/>
      <c r="AL138" s="30"/>
      <c r="AM138" s="30"/>
      <c r="AN138" s="30"/>
      <c r="AO138" s="30"/>
      <c r="AP138" s="31"/>
      <c r="AQ138" s="31"/>
    </row>
    <row r="139" spans="1:43" s="32" customFormat="1" ht="75" customHeight="1">
      <c r="A139" s="14">
        <v>138</v>
      </c>
      <c r="B139" s="14"/>
      <c r="C139" s="15" t="s">
        <v>463</v>
      </c>
      <c r="D139" s="15" t="s">
        <v>464</v>
      </c>
      <c r="E139" s="15" t="s">
        <v>465</v>
      </c>
      <c r="F139" s="15" t="s">
        <v>32</v>
      </c>
      <c r="G139" s="14"/>
      <c r="H139" s="14">
        <v>35</v>
      </c>
      <c r="I139" s="14">
        <f t="shared" si="4"/>
        <v>38.5</v>
      </c>
      <c r="J139" s="14">
        <f t="shared" si="5"/>
        <v>40.25</v>
      </c>
      <c r="K139" s="14">
        <v>50</v>
      </c>
      <c r="L139" s="15" t="s">
        <v>459</v>
      </c>
      <c r="M139" s="15" t="s">
        <v>34</v>
      </c>
      <c r="N139" s="15"/>
      <c r="O139" s="15"/>
      <c r="P139" s="15"/>
      <c r="Q139" s="15"/>
      <c r="R139" s="15"/>
      <c r="S139" s="15"/>
      <c r="T139" s="15"/>
      <c r="U139" s="15"/>
      <c r="V139" s="15" t="s">
        <v>34</v>
      </c>
      <c r="W139" s="15" t="s">
        <v>428</v>
      </c>
      <c r="X139" s="15"/>
      <c r="Y139" s="15"/>
      <c r="Z139" s="15"/>
      <c r="AA139" s="15"/>
      <c r="AB139" s="15"/>
      <c r="AC139" s="15"/>
      <c r="AD139" s="15"/>
      <c r="AE139" s="15"/>
      <c r="AF139" s="29"/>
      <c r="AG139" s="29"/>
      <c r="AH139" s="30"/>
      <c r="AI139" s="30"/>
      <c r="AJ139" s="30"/>
      <c r="AK139" s="30"/>
      <c r="AL139" s="30"/>
      <c r="AM139" s="30"/>
      <c r="AN139" s="30"/>
      <c r="AO139" s="30"/>
      <c r="AP139" s="31"/>
      <c r="AQ139" s="31"/>
    </row>
    <row r="140" spans="1:43" s="32" customFormat="1" ht="75.75" customHeight="1">
      <c r="A140" s="14">
        <v>139</v>
      </c>
      <c r="B140" s="14"/>
      <c r="C140" s="15" t="s">
        <v>466</v>
      </c>
      <c r="D140" s="15" t="s">
        <v>467</v>
      </c>
      <c r="E140" s="15" t="s">
        <v>468</v>
      </c>
      <c r="F140" s="15" t="s">
        <v>32</v>
      </c>
      <c r="G140" s="14">
        <v>16</v>
      </c>
      <c r="H140" s="14">
        <v>150</v>
      </c>
      <c r="I140" s="14">
        <f t="shared" si="4"/>
        <v>165</v>
      </c>
      <c r="J140" s="14">
        <f t="shared" si="5"/>
        <v>172.5</v>
      </c>
      <c r="K140" s="14">
        <v>1125</v>
      </c>
      <c r="L140" s="15" t="s">
        <v>459</v>
      </c>
      <c r="M140" s="15" t="s">
        <v>34</v>
      </c>
      <c r="N140" s="15"/>
      <c r="O140" s="15"/>
      <c r="P140" s="15"/>
      <c r="Q140" s="15"/>
      <c r="R140" s="15"/>
      <c r="S140" s="15"/>
      <c r="T140" s="15"/>
      <c r="U140" s="15"/>
      <c r="V140" s="15" t="s">
        <v>34</v>
      </c>
      <c r="W140" s="15" t="s">
        <v>428</v>
      </c>
      <c r="X140" s="15"/>
      <c r="Y140" s="15"/>
      <c r="Z140" s="15"/>
      <c r="AA140" s="15"/>
      <c r="AB140" s="15"/>
      <c r="AC140" s="15"/>
      <c r="AD140" s="15"/>
      <c r="AE140" s="15"/>
      <c r="AF140" s="29"/>
      <c r="AG140" s="29"/>
      <c r="AH140" s="30"/>
      <c r="AI140" s="30"/>
      <c r="AJ140" s="30"/>
      <c r="AK140" s="30"/>
      <c r="AL140" s="30"/>
      <c r="AM140" s="30"/>
      <c r="AN140" s="30"/>
      <c r="AO140" s="30"/>
      <c r="AP140" s="31"/>
      <c r="AQ140" s="31"/>
    </row>
    <row r="141" spans="1:43" s="32" customFormat="1" ht="159.75" customHeight="1">
      <c r="A141" s="14">
        <v>140</v>
      </c>
      <c r="B141" s="14"/>
      <c r="C141" s="15" t="s">
        <v>469</v>
      </c>
      <c r="D141" s="15" t="s">
        <v>470</v>
      </c>
      <c r="E141" s="15" t="s">
        <v>471</v>
      </c>
      <c r="F141" s="15" t="s">
        <v>32</v>
      </c>
      <c r="G141" s="14">
        <v>9</v>
      </c>
      <c r="H141" s="14">
        <v>115</v>
      </c>
      <c r="I141" s="14">
        <f t="shared" si="4"/>
        <v>126.50000000000001</v>
      </c>
      <c r="J141" s="14">
        <f t="shared" si="5"/>
        <v>132.25</v>
      </c>
      <c r="K141" s="14">
        <v>800</v>
      </c>
      <c r="L141" s="15" t="s">
        <v>459</v>
      </c>
      <c r="M141" s="15" t="s">
        <v>34</v>
      </c>
      <c r="N141" s="15"/>
      <c r="O141" s="15"/>
      <c r="P141" s="15"/>
      <c r="Q141" s="15"/>
      <c r="R141" s="15"/>
      <c r="S141" s="15"/>
      <c r="T141" s="15"/>
      <c r="U141" s="15"/>
      <c r="V141" s="15" t="s">
        <v>34</v>
      </c>
      <c r="W141" s="15" t="s">
        <v>428</v>
      </c>
      <c r="X141" s="15"/>
      <c r="Y141" s="15"/>
      <c r="Z141" s="15"/>
      <c r="AA141" s="15"/>
      <c r="AB141" s="15"/>
      <c r="AC141" s="15"/>
      <c r="AD141" s="15"/>
      <c r="AE141" s="15"/>
      <c r="AF141" s="29"/>
      <c r="AG141" s="29"/>
      <c r="AH141" s="30"/>
      <c r="AI141" s="30"/>
      <c r="AJ141" s="30"/>
      <c r="AK141" s="30"/>
      <c r="AL141" s="30"/>
      <c r="AM141" s="30"/>
      <c r="AN141" s="30"/>
      <c r="AO141" s="30"/>
      <c r="AP141" s="31"/>
      <c r="AQ141" s="31"/>
    </row>
    <row r="142" spans="1:43" s="32" customFormat="1" ht="173.25" customHeight="1">
      <c r="A142" s="14">
        <v>141</v>
      </c>
      <c r="B142" s="14"/>
      <c r="C142" s="15" t="s">
        <v>472</v>
      </c>
      <c r="D142" s="15" t="s">
        <v>473</v>
      </c>
      <c r="E142" s="15" t="s">
        <v>474</v>
      </c>
      <c r="F142" s="15" t="s">
        <v>32</v>
      </c>
      <c r="G142" s="14">
        <v>10</v>
      </c>
      <c r="H142" s="14">
        <v>115</v>
      </c>
      <c r="I142" s="14">
        <f t="shared" si="4"/>
        <v>126.50000000000001</v>
      </c>
      <c r="J142" s="14">
        <f t="shared" si="5"/>
        <v>132.25</v>
      </c>
      <c r="K142" s="14">
        <v>850</v>
      </c>
      <c r="L142" s="15" t="s">
        <v>459</v>
      </c>
      <c r="M142" s="15" t="s">
        <v>34</v>
      </c>
      <c r="N142" s="15"/>
      <c r="O142" s="15"/>
      <c r="P142" s="15"/>
      <c r="Q142" s="15"/>
      <c r="R142" s="15"/>
      <c r="S142" s="15"/>
      <c r="T142" s="15"/>
      <c r="U142" s="15"/>
      <c r="V142" s="15" t="s">
        <v>34</v>
      </c>
      <c r="W142" s="15" t="s">
        <v>428</v>
      </c>
      <c r="X142" s="15"/>
      <c r="Y142" s="15"/>
      <c r="Z142" s="15"/>
      <c r="AA142" s="15"/>
      <c r="AB142" s="15"/>
      <c r="AC142" s="15"/>
      <c r="AD142" s="15"/>
      <c r="AE142" s="15"/>
      <c r="AF142" s="29"/>
      <c r="AG142" s="29"/>
      <c r="AH142" s="30"/>
      <c r="AI142" s="30"/>
      <c r="AJ142" s="30"/>
      <c r="AK142" s="30"/>
      <c r="AL142" s="30"/>
      <c r="AM142" s="30"/>
      <c r="AN142" s="30"/>
      <c r="AO142" s="30"/>
      <c r="AP142" s="31"/>
      <c r="AQ142" s="31"/>
    </row>
    <row r="143" spans="1:43" s="32" customFormat="1" ht="120.75" customHeight="1">
      <c r="A143" s="14">
        <v>142</v>
      </c>
      <c r="B143" s="14"/>
      <c r="C143" s="15" t="s">
        <v>475</v>
      </c>
      <c r="D143" s="15" t="s">
        <v>476</v>
      </c>
      <c r="E143" s="15" t="s">
        <v>477</v>
      </c>
      <c r="F143" s="15" t="s">
        <v>32</v>
      </c>
      <c r="G143" s="14">
        <v>6</v>
      </c>
      <c r="H143" s="14">
        <v>95</v>
      </c>
      <c r="I143" s="14">
        <f t="shared" si="4"/>
        <v>104.50000000000001</v>
      </c>
      <c r="J143" s="14">
        <f t="shared" si="5"/>
        <v>109.24999999999999</v>
      </c>
      <c r="K143" s="14">
        <v>750</v>
      </c>
      <c r="L143" s="15" t="s">
        <v>459</v>
      </c>
      <c r="M143" s="15" t="s">
        <v>34</v>
      </c>
      <c r="N143" s="15"/>
      <c r="O143" s="15"/>
      <c r="P143" s="15"/>
      <c r="Q143" s="15"/>
      <c r="R143" s="15"/>
      <c r="S143" s="15"/>
      <c r="T143" s="15"/>
      <c r="U143" s="15"/>
      <c r="V143" s="15" t="s">
        <v>34</v>
      </c>
      <c r="W143" s="15" t="s">
        <v>428</v>
      </c>
      <c r="X143" s="15"/>
      <c r="Y143" s="15"/>
      <c r="Z143" s="15"/>
      <c r="AA143" s="15"/>
      <c r="AB143" s="15"/>
      <c r="AC143" s="15"/>
      <c r="AD143" s="15"/>
      <c r="AE143" s="15"/>
      <c r="AF143" s="29"/>
      <c r="AG143" s="29"/>
      <c r="AH143" s="30"/>
      <c r="AI143" s="30"/>
      <c r="AJ143" s="30"/>
      <c r="AK143" s="30"/>
      <c r="AL143" s="30"/>
      <c r="AM143" s="30"/>
      <c r="AN143" s="30"/>
      <c r="AO143" s="30"/>
      <c r="AP143" s="31"/>
      <c r="AQ143" s="31"/>
    </row>
    <row r="144" spans="1:43" ht="157.5">
      <c r="A144" s="14">
        <v>143</v>
      </c>
      <c r="B144" s="14"/>
      <c r="C144" s="1" t="s">
        <v>478</v>
      </c>
      <c r="D144" s="1" t="s">
        <v>479</v>
      </c>
      <c r="E144" s="1" t="s">
        <v>480</v>
      </c>
      <c r="F144" s="1" t="s">
        <v>32</v>
      </c>
      <c r="G144" s="4">
        <v>16</v>
      </c>
      <c r="H144" s="4">
        <v>2640</v>
      </c>
      <c r="I144" s="4">
        <f t="shared" si="4"/>
        <v>2904.0000000000005</v>
      </c>
      <c r="J144" s="4">
        <f t="shared" si="5"/>
        <v>3035.9999999999995</v>
      </c>
      <c r="K144" s="4">
        <v>4950.3999999999996</v>
      </c>
      <c r="L144" s="1" t="s">
        <v>111</v>
      </c>
      <c r="M144" s="1" t="s">
        <v>34</v>
      </c>
      <c r="V144" s="1" t="s">
        <v>34</v>
      </c>
      <c r="W144" s="1" t="s">
        <v>428</v>
      </c>
    </row>
    <row r="145" spans="1:23" ht="47.25">
      <c r="A145" s="14">
        <v>144</v>
      </c>
      <c r="B145" s="14"/>
      <c r="C145" s="1" t="s">
        <v>481</v>
      </c>
      <c r="D145" s="1" t="s">
        <v>482</v>
      </c>
      <c r="E145" s="1" t="s">
        <v>483</v>
      </c>
      <c r="F145" s="1" t="s">
        <v>32</v>
      </c>
      <c r="G145" s="4">
        <v>1</v>
      </c>
      <c r="H145" s="4">
        <v>750</v>
      </c>
      <c r="I145" s="4">
        <f t="shared" si="4"/>
        <v>825.00000000000011</v>
      </c>
      <c r="J145" s="4">
        <f t="shared" si="5"/>
        <v>862.49999999999989</v>
      </c>
      <c r="K145" s="4">
        <v>2352</v>
      </c>
      <c r="L145" s="1" t="s">
        <v>104</v>
      </c>
      <c r="M145" s="1" t="s">
        <v>34</v>
      </c>
      <c r="V145" s="1" t="s">
        <v>34</v>
      </c>
      <c r="W145" s="1" t="s">
        <v>484</v>
      </c>
    </row>
    <row r="146" spans="1:23" ht="44.25" customHeight="1">
      <c r="A146" s="14">
        <v>145</v>
      </c>
      <c r="B146" s="14"/>
      <c r="C146" s="1" t="s">
        <v>485</v>
      </c>
      <c r="D146" s="1" t="s">
        <v>486</v>
      </c>
      <c r="E146" s="1" t="s">
        <v>487</v>
      </c>
      <c r="F146" s="1" t="s">
        <v>32</v>
      </c>
      <c r="G146" s="4">
        <v>1</v>
      </c>
      <c r="H146" s="4">
        <v>750</v>
      </c>
      <c r="I146" s="4">
        <f t="shared" si="4"/>
        <v>825.00000000000011</v>
      </c>
      <c r="J146" s="4">
        <f t="shared" si="5"/>
        <v>862.49999999999989</v>
      </c>
      <c r="K146" s="4">
        <v>2352</v>
      </c>
      <c r="L146" s="1" t="s">
        <v>104</v>
      </c>
      <c r="M146" s="1" t="s">
        <v>34</v>
      </c>
      <c r="V146" s="1" t="s">
        <v>34</v>
      </c>
      <c r="W146" s="1" t="s">
        <v>484</v>
      </c>
    </row>
    <row r="147" spans="1:23" ht="63">
      <c r="A147" s="14">
        <v>146</v>
      </c>
      <c r="B147" s="14"/>
      <c r="C147" s="1" t="s">
        <v>488</v>
      </c>
      <c r="D147" s="1" t="s">
        <v>486</v>
      </c>
      <c r="E147" s="1" t="s">
        <v>489</v>
      </c>
      <c r="F147" s="1" t="s">
        <v>32</v>
      </c>
      <c r="G147" s="4">
        <v>1</v>
      </c>
      <c r="H147" s="4">
        <v>375</v>
      </c>
      <c r="I147" s="4">
        <f t="shared" si="4"/>
        <v>412.50000000000006</v>
      </c>
      <c r="J147" s="4">
        <f t="shared" si="5"/>
        <v>431.24999999999994</v>
      </c>
      <c r="K147" s="4">
        <v>1176</v>
      </c>
      <c r="L147" s="1" t="s">
        <v>107</v>
      </c>
      <c r="M147" s="1" t="s">
        <v>34</v>
      </c>
      <c r="V147" s="1" t="s">
        <v>34</v>
      </c>
      <c r="W147" s="1" t="s">
        <v>484</v>
      </c>
    </row>
    <row r="148" spans="1:23" ht="69" customHeight="1">
      <c r="A148" s="14">
        <v>147</v>
      </c>
      <c r="B148" s="14"/>
      <c r="C148" s="1" t="s">
        <v>490</v>
      </c>
      <c r="D148" s="1" t="s">
        <v>491</v>
      </c>
      <c r="E148" s="1" t="s">
        <v>492</v>
      </c>
      <c r="F148" s="1" t="s">
        <v>32</v>
      </c>
      <c r="G148" s="4">
        <v>5</v>
      </c>
      <c r="H148" s="4">
        <v>825</v>
      </c>
      <c r="I148" s="4">
        <f t="shared" si="4"/>
        <v>907.50000000000011</v>
      </c>
      <c r="J148" s="4">
        <f t="shared" si="5"/>
        <v>948.74999999999989</v>
      </c>
      <c r="K148" s="4">
        <v>1545.6</v>
      </c>
      <c r="L148" s="1" t="s">
        <v>111</v>
      </c>
      <c r="M148" s="1" t="s">
        <v>34</v>
      </c>
      <c r="V148" s="1" t="s">
        <v>34</v>
      </c>
      <c r="W148" s="1" t="s">
        <v>484</v>
      </c>
    </row>
    <row r="149" spans="1:23" ht="94.5" customHeight="1">
      <c r="A149" s="14">
        <v>148</v>
      </c>
      <c r="B149" s="14"/>
      <c r="C149" s="1" t="s">
        <v>493</v>
      </c>
      <c r="D149" s="1" t="s">
        <v>494</v>
      </c>
      <c r="E149" s="1" t="s">
        <v>495</v>
      </c>
      <c r="F149" s="1" t="s">
        <v>32</v>
      </c>
      <c r="G149" s="4">
        <v>6</v>
      </c>
      <c r="H149" s="4">
        <v>990</v>
      </c>
      <c r="I149" s="4">
        <f t="shared" si="4"/>
        <v>1089</v>
      </c>
      <c r="J149" s="4">
        <f t="shared" si="5"/>
        <v>1138.5</v>
      </c>
      <c r="K149" s="4">
        <v>1859.2</v>
      </c>
      <c r="L149" s="1" t="s">
        <v>111</v>
      </c>
      <c r="M149" s="1" t="s">
        <v>34</v>
      </c>
      <c r="V149" s="1" t="s">
        <v>34</v>
      </c>
      <c r="W149" s="1" t="s">
        <v>484</v>
      </c>
    </row>
    <row r="150" spans="1:23" ht="72" customHeight="1">
      <c r="A150" s="14">
        <v>149</v>
      </c>
      <c r="B150" s="14"/>
      <c r="C150" s="1" t="s">
        <v>496</v>
      </c>
      <c r="D150" s="1" t="s">
        <v>497</v>
      </c>
      <c r="E150" s="1" t="s">
        <v>498</v>
      </c>
      <c r="F150" s="1" t="s">
        <v>32</v>
      </c>
      <c r="G150" s="4">
        <v>5</v>
      </c>
      <c r="H150" s="4">
        <v>825</v>
      </c>
      <c r="I150" s="4">
        <f t="shared" si="4"/>
        <v>907.50000000000011</v>
      </c>
      <c r="J150" s="4">
        <f t="shared" si="5"/>
        <v>948.74999999999989</v>
      </c>
      <c r="K150" s="4">
        <v>1545.6</v>
      </c>
      <c r="L150" s="1" t="s">
        <v>111</v>
      </c>
      <c r="M150" s="1" t="s">
        <v>34</v>
      </c>
      <c r="V150" s="1" t="s">
        <v>34</v>
      </c>
      <c r="W150" s="1" t="s">
        <v>484</v>
      </c>
    </row>
    <row r="151" spans="1:23" ht="99.75" customHeight="1">
      <c r="A151" s="14">
        <v>150</v>
      </c>
      <c r="B151" s="14"/>
      <c r="C151" s="1" t="s">
        <v>499</v>
      </c>
      <c r="D151" s="1" t="s">
        <v>500</v>
      </c>
      <c r="E151" s="1" t="s">
        <v>501</v>
      </c>
      <c r="F151" s="1" t="s">
        <v>32</v>
      </c>
      <c r="G151" s="4">
        <v>5</v>
      </c>
      <c r="H151" s="4">
        <v>825</v>
      </c>
      <c r="I151" s="4">
        <f t="shared" si="4"/>
        <v>907.50000000000011</v>
      </c>
      <c r="J151" s="4">
        <f t="shared" si="5"/>
        <v>948.74999999999989</v>
      </c>
      <c r="K151" s="4">
        <v>1545.6</v>
      </c>
      <c r="L151" s="1" t="s">
        <v>111</v>
      </c>
      <c r="M151" s="1" t="s">
        <v>34</v>
      </c>
      <c r="V151" s="1" t="s">
        <v>34</v>
      </c>
      <c r="W151" s="1" t="s">
        <v>484</v>
      </c>
    </row>
    <row r="152" spans="1:23" ht="156" customHeight="1">
      <c r="A152" s="14">
        <v>151</v>
      </c>
      <c r="B152" s="14"/>
      <c r="C152" s="1" t="s">
        <v>502</v>
      </c>
      <c r="D152" s="1" t="s">
        <v>503</v>
      </c>
      <c r="E152" s="1" t="s">
        <v>504</v>
      </c>
      <c r="F152" s="1" t="s">
        <v>32</v>
      </c>
      <c r="G152" s="4">
        <v>9</v>
      </c>
      <c r="H152" s="4">
        <v>1485</v>
      </c>
      <c r="I152" s="4">
        <f t="shared" si="4"/>
        <v>1633.5000000000002</v>
      </c>
      <c r="J152" s="4">
        <f t="shared" si="5"/>
        <v>1707.7499999999998</v>
      </c>
      <c r="K152" s="4">
        <v>2788.8</v>
      </c>
      <c r="L152" s="1" t="s">
        <v>111</v>
      </c>
      <c r="M152" s="1" t="s">
        <v>34</v>
      </c>
      <c r="V152" s="1" t="s">
        <v>34</v>
      </c>
      <c r="W152" s="1" t="s">
        <v>484</v>
      </c>
    </row>
    <row r="153" spans="1:23" ht="108.75" customHeight="1">
      <c r="A153" s="14">
        <v>152</v>
      </c>
      <c r="B153" s="14"/>
      <c r="C153" s="1" t="s">
        <v>505</v>
      </c>
      <c r="D153" s="1" t="s">
        <v>506</v>
      </c>
      <c r="E153" s="1" t="s">
        <v>507</v>
      </c>
      <c r="F153" s="1" t="s">
        <v>32</v>
      </c>
      <c r="G153" s="4">
        <v>5</v>
      </c>
      <c r="H153" s="4">
        <v>825</v>
      </c>
      <c r="I153" s="4">
        <f t="shared" si="4"/>
        <v>907.50000000000011</v>
      </c>
      <c r="J153" s="4">
        <f t="shared" si="5"/>
        <v>948.74999999999989</v>
      </c>
      <c r="K153" s="4">
        <v>1859.2</v>
      </c>
      <c r="L153" s="1" t="s">
        <v>111</v>
      </c>
      <c r="M153" s="1" t="s">
        <v>34</v>
      </c>
      <c r="V153" s="1" t="s">
        <v>34</v>
      </c>
      <c r="W153" s="1" t="s">
        <v>484</v>
      </c>
    </row>
    <row r="154" spans="1:23" ht="237.75" customHeight="1">
      <c r="A154" s="14">
        <v>153</v>
      </c>
      <c r="B154" s="14"/>
      <c r="C154" s="1" t="s">
        <v>508</v>
      </c>
      <c r="D154" s="1" t="s">
        <v>509</v>
      </c>
      <c r="E154" s="1" t="s">
        <v>510</v>
      </c>
      <c r="F154" s="1" t="s">
        <v>32</v>
      </c>
      <c r="G154" s="4">
        <v>9</v>
      </c>
      <c r="H154" s="4">
        <v>1485</v>
      </c>
      <c r="I154" s="4">
        <f t="shared" si="4"/>
        <v>1633.5000000000002</v>
      </c>
      <c r="J154" s="4">
        <f t="shared" si="5"/>
        <v>1707.7499999999998</v>
      </c>
      <c r="K154" s="4">
        <v>2788.8</v>
      </c>
      <c r="L154" s="1" t="s">
        <v>111</v>
      </c>
      <c r="M154" s="1" t="s">
        <v>34</v>
      </c>
      <c r="V154" s="1" t="s">
        <v>34</v>
      </c>
      <c r="W154" s="1" t="s">
        <v>484</v>
      </c>
    </row>
    <row r="155" spans="1:23" ht="122.25" customHeight="1">
      <c r="A155" s="14">
        <v>154</v>
      </c>
      <c r="B155" s="14"/>
      <c r="C155" s="1" t="s">
        <v>511</v>
      </c>
      <c r="D155" s="1" t="s">
        <v>512</v>
      </c>
      <c r="E155" s="1" t="s">
        <v>513</v>
      </c>
      <c r="F155" s="1" t="s">
        <v>32</v>
      </c>
      <c r="G155" s="4">
        <v>9</v>
      </c>
      <c r="H155" s="4">
        <v>1485</v>
      </c>
      <c r="I155" s="4">
        <f t="shared" si="4"/>
        <v>1633.5000000000002</v>
      </c>
      <c r="J155" s="4">
        <f t="shared" si="5"/>
        <v>1707.7499999999998</v>
      </c>
      <c r="K155" s="4">
        <v>2788.8</v>
      </c>
      <c r="L155" s="1" t="s">
        <v>111</v>
      </c>
      <c r="M155" s="1" t="s">
        <v>34</v>
      </c>
      <c r="V155" s="1" t="s">
        <v>34</v>
      </c>
      <c r="W155" s="1" t="s">
        <v>484</v>
      </c>
    </row>
    <row r="156" spans="1:23" ht="77.25" customHeight="1">
      <c r="A156" s="14">
        <v>155</v>
      </c>
      <c r="B156" s="14"/>
      <c r="C156" s="1" t="s">
        <v>514</v>
      </c>
      <c r="D156" s="1" t="s">
        <v>515</v>
      </c>
      <c r="E156" s="1" t="s">
        <v>516</v>
      </c>
      <c r="F156" s="1" t="s">
        <v>32</v>
      </c>
      <c r="G156" s="4">
        <v>6</v>
      </c>
      <c r="H156" s="4">
        <v>990</v>
      </c>
      <c r="I156" s="4">
        <f t="shared" si="4"/>
        <v>1089</v>
      </c>
      <c r="J156" s="4">
        <f t="shared" si="5"/>
        <v>1138.5</v>
      </c>
      <c r="K156" s="4">
        <v>1859.2</v>
      </c>
      <c r="L156" s="1" t="s">
        <v>111</v>
      </c>
      <c r="M156" s="1" t="s">
        <v>34</v>
      </c>
      <c r="V156" s="1" t="s">
        <v>34</v>
      </c>
      <c r="W156" s="1" t="s">
        <v>484</v>
      </c>
    </row>
    <row r="157" spans="1:23" ht="73.5" customHeight="1">
      <c r="A157" s="14">
        <v>156</v>
      </c>
      <c r="B157" s="14"/>
      <c r="C157" s="1" t="s">
        <v>517</v>
      </c>
      <c r="D157" s="1" t="s">
        <v>518</v>
      </c>
      <c r="E157" s="1" t="s">
        <v>519</v>
      </c>
      <c r="F157" s="1" t="s">
        <v>32</v>
      </c>
      <c r="G157" s="4">
        <v>6</v>
      </c>
      <c r="H157" s="4">
        <v>990</v>
      </c>
      <c r="I157" s="4">
        <f t="shared" si="4"/>
        <v>1089</v>
      </c>
      <c r="J157" s="4">
        <f t="shared" si="5"/>
        <v>1138.5</v>
      </c>
      <c r="K157" s="4">
        <v>1859.2</v>
      </c>
      <c r="L157" s="1" t="s">
        <v>111</v>
      </c>
      <c r="M157" s="1" t="s">
        <v>34</v>
      </c>
      <c r="V157" s="1" t="s">
        <v>34</v>
      </c>
      <c r="W157" s="1" t="s">
        <v>484</v>
      </c>
    </row>
    <row r="158" spans="1:23" ht="96.75" customHeight="1">
      <c r="A158" s="14">
        <v>157</v>
      </c>
      <c r="B158" s="14"/>
      <c r="C158" s="1" t="s">
        <v>520</v>
      </c>
      <c r="D158" s="1" t="s">
        <v>521</v>
      </c>
      <c r="E158" s="1" t="s">
        <v>522</v>
      </c>
      <c r="F158" s="1" t="s">
        <v>32</v>
      </c>
      <c r="G158" s="4">
        <v>6</v>
      </c>
      <c r="H158" s="4">
        <v>990</v>
      </c>
      <c r="I158" s="4">
        <f t="shared" si="4"/>
        <v>1089</v>
      </c>
      <c r="J158" s="4">
        <f t="shared" si="5"/>
        <v>1138.5</v>
      </c>
      <c r="K158" s="4">
        <v>1859.2</v>
      </c>
      <c r="L158" s="1" t="s">
        <v>111</v>
      </c>
      <c r="M158" s="1" t="s">
        <v>34</v>
      </c>
      <c r="V158" s="1" t="s">
        <v>34</v>
      </c>
      <c r="W158" s="1" t="s">
        <v>484</v>
      </c>
    </row>
    <row r="159" spans="1:23" ht="85.5" customHeight="1">
      <c r="A159" s="14">
        <v>158</v>
      </c>
      <c r="B159" s="14"/>
      <c r="C159" s="1" t="s">
        <v>523</v>
      </c>
      <c r="D159" s="1" t="s">
        <v>524</v>
      </c>
      <c r="E159" s="1" t="s">
        <v>525</v>
      </c>
      <c r="F159" s="1" t="s">
        <v>32</v>
      </c>
      <c r="G159" s="4">
        <v>6</v>
      </c>
      <c r="H159" s="4">
        <v>990</v>
      </c>
      <c r="I159" s="4">
        <f t="shared" si="4"/>
        <v>1089</v>
      </c>
      <c r="J159" s="4">
        <f t="shared" si="5"/>
        <v>1138.5</v>
      </c>
      <c r="K159" s="4">
        <v>1859.2</v>
      </c>
      <c r="L159" s="1" t="s">
        <v>111</v>
      </c>
      <c r="M159" s="1" t="s">
        <v>34</v>
      </c>
      <c r="V159" s="1" t="s">
        <v>34</v>
      </c>
      <c r="W159" s="1" t="s">
        <v>484</v>
      </c>
    </row>
    <row r="160" spans="1:23" ht="114" customHeight="1">
      <c r="A160" s="14">
        <v>159</v>
      </c>
      <c r="B160" s="14"/>
      <c r="C160" s="1" t="s">
        <v>526</v>
      </c>
      <c r="D160" s="1" t="s">
        <v>527</v>
      </c>
      <c r="E160" s="1" t="s">
        <v>528</v>
      </c>
      <c r="F160" s="1" t="s">
        <v>32</v>
      </c>
      <c r="G160" s="4">
        <v>11</v>
      </c>
      <c r="H160" s="4">
        <v>1815</v>
      </c>
      <c r="I160" s="4">
        <f t="shared" si="4"/>
        <v>1996.5000000000002</v>
      </c>
      <c r="J160" s="4">
        <f t="shared" si="5"/>
        <v>2087.25</v>
      </c>
      <c r="K160" s="4">
        <v>3404.8</v>
      </c>
      <c r="L160" s="1" t="s">
        <v>111</v>
      </c>
      <c r="M160" s="1" t="s">
        <v>34</v>
      </c>
      <c r="V160" s="1" t="s">
        <v>34</v>
      </c>
      <c r="W160" s="1" t="s">
        <v>484</v>
      </c>
    </row>
    <row r="161" spans="1:43" ht="91.5" customHeight="1">
      <c r="A161" s="14">
        <v>160</v>
      </c>
      <c r="B161" s="14"/>
      <c r="C161" s="1" t="s">
        <v>529</v>
      </c>
      <c r="D161" s="1" t="s">
        <v>530</v>
      </c>
      <c r="E161" s="1" t="s">
        <v>531</v>
      </c>
      <c r="F161" s="1" t="s">
        <v>32</v>
      </c>
      <c r="G161" s="4">
        <v>7</v>
      </c>
      <c r="H161" s="4">
        <v>1155</v>
      </c>
      <c r="I161" s="4">
        <f t="shared" si="4"/>
        <v>1270.5</v>
      </c>
      <c r="J161" s="4">
        <f t="shared" si="5"/>
        <v>1328.25</v>
      </c>
      <c r="K161" s="4">
        <v>2172.8000000000002</v>
      </c>
      <c r="L161" s="1" t="s">
        <v>111</v>
      </c>
      <c r="M161" s="1" t="s">
        <v>34</v>
      </c>
      <c r="V161" s="1" t="s">
        <v>34</v>
      </c>
      <c r="W161" s="1" t="s">
        <v>484</v>
      </c>
    </row>
    <row r="162" spans="1:43" ht="123.75" customHeight="1">
      <c r="A162" s="14">
        <v>161</v>
      </c>
      <c r="B162" s="14"/>
      <c r="C162" s="1" t="s">
        <v>532</v>
      </c>
      <c r="D162" s="1" t="s">
        <v>533</v>
      </c>
      <c r="E162" s="1" t="s">
        <v>534</v>
      </c>
      <c r="F162" s="1" t="s">
        <v>32</v>
      </c>
      <c r="G162" s="4">
        <v>8</v>
      </c>
      <c r="H162" s="4">
        <v>1320</v>
      </c>
      <c r="I162" s="4">
        <f t="shared" si="4"/>
        <v>1452.0000000000002</v>
      </c>
      <c r="J162" s="4">
        <f t="shared" si="5"/>
        <v>1517.9999999999998</v>
      </c>
      <c r="K162" s="4">
        <v>2475.1999999999998</v>
      </c>
      <c r="L162" s="1" t="s">
        <v>111</v>
      </c>
      <c r="M162" s="1" t="s">
        <v>34</v>
      </c>
      <c r="V162" s="1" t="s">
        <v>34</v>
      </c>
      <c r="W162" s="1" t="s">
        <v>484</v>
      </c>
    </row>
    <row r="163" spans="1:43" ht="117.75" customHeight="1">
      <c r="A163" s="14">
        <v>162</v>
      </c>
      <c r="B163" s="14"/>
      <c r="C163" s="1" t="s">
        <v>535</v>
      </c>
      <c r="D163" s="1" t="s">
        <v>536</v>
      </c>
      <c r="E163" s="1" t="s">
        <v>537</v>
      </c>
      <c r="F163" s="1" t="s">
        <v>32</v>
      </c>
      <c r="G163" s="4">
        <v>8</v>
      </c>
      <c r="H163" s="4">
        <v>1320</v>
      </c>
      <c r="I163" s="4">
        <f t="shared" si="4"/>
        <v>1452.0000000000002</v>
      </c>
      <c r="J163" s="4">
        <f t="shared" si="5"/>
        <v>1517.9999999999998</v>
      </c>
      <c r="K163" s="4">
        <v>2475.1999999999998</v>
      </c>
      <c r="L163" s="1" t="s">
        <v>111</v>
      </c>
      <c r="M163" s="1" t="s">
        <v>34</v>
      </c>
      <c r="V163" s="1" t="s">
        <v>34</v>
      </c>
      <c r="W163" s="1" t="s">
        <v>484</v>
      </c>
    </row>
    <row r="164" spans="1:43" ht="120" customHeight="1">
      <c r="A164" s="14">
        <v>163</v>
      </c>
      <c r="B164" s="14"/>
      <c r="C164" s="1" t="s">
        <v>538</v>
      </c>
      <c r="D164" s="1" t="s">
        <v>539</v>
      </c>
      <c r="E164" s="1" t="s">
        <v>540</v>
      </c>
      <c r="F164" s="1" t="s">
        <v>32</v>
      </c>
      <c r="G164" s="4">
        <v>6</v>
      </c>
      <c r="H164" s="4">
        <v>990</v>
      </c>
      <c r="I164" s="4">
        <f t="shared" si="4"/>
        <v>1089</v>
      </c>
      <c r="J164" s="4">
        <f t="shared" si="5"/>
        <v>1138.5</v>
      </c>
      <c r="K164" s="4">
        <v>1859.2</v>
      </c>
      <c r="L164" s="1" t="s">
        <v>111</v>
      </c>
      <c r="M164" s="1" t="s">
        <v>34</v>
      </c>
      <c r="V164" s="1" t="s">
        <v>34</v>
      </c>
      <c r="W164" s="1" t="s">
        <v>484</v>
      </c>
    </row>
    <row r="165" spans="1:43" ht="108" customHeight="1">
      <c r="A165" s="14">
        <v>164</v>
      </c>
      <c r="B165" s="14"/>
      <c r="C165" s="1" t="s">
        <v>541</v>
      </c>
      <c r="D165" s="1" t="s">
        <v>542</v>
      </c>
      <c r="E165" s="1" t="s">
        <v>543</v>
      </c>
      <c r="F165" s="1" t="s">
        <v>32</v>
      </c>
      <c r="G165" s="4">
        <v>8</v>
      </c>
      <c r="H165" s="4">
        <v>1320</v>
      </c>
      <c r="I165" s="4">
        <f t="shared" si="4"/>
        <v>1452.0000000000002</v>
      </c>
      <c r="J165" s="4">
        <f t="shared" si="5"/>
        <v>1517.9999999999998</v>
      </c>
      <c r="K165" s="4">
        <v>2475.1999999999998</v>
      </c>
      <c r="L165" s="1" t="s">
        <v>111</v>
      </c>
      <c r="M165" s="1" t="s">
        <v>34</v>
      </c>
      <c r="V165" s="1" t="s">
        <v>34</v>
      </c>
      <c r="W165" s="1" t="s">
        <v>484</v>
      </c>
    </row>
    <row r="166" spans="1:43" ht="63">
      <c r="A166" s="14">
        <v>165</v>
      </c>
      <c r="B166" s="14"/>
      <c r="C166" s="1" t="s">
        <v>544</v>
      </c>
      <c r="D166" s="1" t="s">
        <v>545</v>
      </c>
      <c r="E166" s="1" t="s">
        <v>546</v>
      </c>
      <c r="F166" s="1" t="s">
        <v>32</v>
      </c>
      <c r="G166" s="4">
        <v>6</v>
      </c>
      <c r="H166" s="4">
        <v>990</v>
      </c>
      <c r="I166" s="4">
        <f t="shared" si="4"/>
        <v>1089</v>
      </c>
      <c r="J166" s="4">
        <f t="shared" si="5"/>
        <v>1138.5</v>
      </c>
      <c r="K166" s="4">
        <v>1859.2</v>
      </c>
      <c r="L166" s="1" t="s">
        <v>111</v>
      </c>
      <c r="M166" s="1" t="s">
        <v>34</v>
      </c>
      <c r="V166" s="1" t="s">
        <v>34</v>
      </c>
      <c r="W166" s="1" t="s">
        <v>484</v>
      </c>
    </row>
    <row r="167" spans="1:43" ht="162" customHeight="1">
      <c r="A167" s="14">
        <v>166</v>
      </c>
      <c r="B167" s="14"/>
      <c r="C167" s="1" t="s">
        <v>547</v>
      </c>
      <c r="D167" s="1" t="s">
        <v>548</v>
      </c>
      <c r="E167" s="1" t="s">
        <v>549</v>
      </c>
      <c r="F167" s="1" t="s">
        <v>32</v>
      </c>
      <c r="G167" s="4">
        <v>10</v>
      </c>
      <c r="H167" s="4">
        <v>1650</v>
      </c>
      <c r="I167" s="4">
        <f t="shared" si="4"/>
        <v>1815.0000000000002</v>
      </c>
      <c r="J167" s="4">
        <f t="shared" si="5"/>
        <v>1897.4999999999998</v>
      </c>
      <c r="K167" s="4">
        <v>1993.6</v>
      </c>
      <c r="L167" s="1" t="s">
        <v>111</v>
      </c>
      <c r="M167" s="1" t="s">
        <v>34</v>
      </c>
      <c r="V167" s="1" t="s">
        <v>34</v>
      </c>
      <c r="W167" s="1" t="s">
        <v>484</v>
      </c>
    </row>
    <row r="168" spans="1:43" ht="31.5">
      <c r="A168" s="14">
        <v>167</v>
      </c>
      <c r="B168" s="14"/>
      <c r="C168" s="1" t="s">
        <v>550</v>
      </c>
      <c r="D168" s="1" t="s">
        <v>551</v>
      </c>
      <c r="E168" s="1" t="s">
        <v>552</v>
      </c>
      <c r="F168" s="1" t="s">
        <v>32</v>
      </c>
      <c r="G168" s="4">
        <v>3</v>
      </c>
      <c r="H168" s="4">
        <v>510</v>
      </c>
      <c r="I168" s="4">
        <f t="shared" si="4"/>
        <v>561</v>
      </c>
      <c r="J168" s="4">
        <f t="shared" si="5"/>
        <v>586.5</v>
      </c>
      <c r="K168" s="4">
        <v>1140</v>
      </c>
      <c r="L168" s="1" t="s">
        <v>111</v>
      </c>
      <c r="M168" s="1" t="s">
        <v>34</v>
      </c>
      <c r="V168" s="1" t="s">
        <v>34</v>
      </c>
      <c r="W168" s="1" t="s">
        <v>484</v>
      </c>
    </row>
    <row r="169" spans="1:43" s="32" customFormat="1" ht="156.75" customHeight="1">
      <c r="A169" s="14">
        <v>168</v>
      </c>
      <c r="B169" s="14"/>
      <c r="C169" s="15" t="s">
        <v>553</v>
      </c>
      <c r="D169" s="15" t="s">
        <v>554</v>
      </c>
      <c r="E169" s="15" t="s">
        <v>555</v>
      </c>
      <c r="F169" s="15" t="s">
        <v>32</v>
      </c>
      <c r="G169" s="14">
        <v>8</v>
      </c>
      <c r="H169" s="14">
        <v>130</v>
      </c>
      <c r="I169" s="14">
        <f t="shared" si="4"/>
        <v>143</v>
      </c>
      <c r="J169" s="14">
        <f t="shared" si="5"/>
        <v>149.5</v>
      </c>
      <c r="K169" s="14">
        <v>672</v>
      </c>
      <c r="L169" s="15" t="s">
        <v>459</v>
      </c>
      <c r="M169" s="15" t="s">
        <v>34</v>
      </c>
      <c r="N169" s="15"/>
      <c r="O169" s="15"/>
      <c r="P169" s="15"/>
      <c r="Q169" s="15"/>
      <c r="R169" s="15"/>
      <c r="S169" s="15"/>
      <c r="T169" s="15"/>
      <c r="U169" s="15"/>
      <c r="V169" s="15" t="s">
        <v>34</v>
      </c>
      <c r="W169" s="15" t="s">
        <v>484</v>
      </c>
      <c r="X169" s="15"/>
      <c r="Y169" s="15"/>
      <c r="Z169" s="15"/>
      <c r="AA169" s="15"/>
      <c r="AB169" s="15"/>
      <c r="AC169" s="15"/>
      <c r="AD169" s="15"/>
      <c r="AE169" s="15"/>
      <c r="AF169" s="29"/>
      <c r="AG169" s="29"/>
      <c r="AH169" s="30"/>
      <c r="AI169" s="30"/>
      <c r="AJ169" s="30"/>
      <c r="AK169" s="30"/>
      <c r="AL169" s="30"/>
      <c r="AM169" s="30"/>
      <c r="AN169" s="30"/>
      <c r="AO169" s="30"/>
      <c r="AP169" s="31"/>
      <c r="AQ169" s="31"/>
    </row>
    <row r="170" spans="1:43" s="32" customFormat="1" ht="189">
      <c r="A170" s="14">
        <v>169</v>
      </c>
      <c r="B170" s="14"/>
      <c r="C170" s="15" t="s">
        <v>556</v>
      </c>
      <c r="D170" s="15" t="s">
        <v>557</v>
      </c>
      <c r="E170" s="15" t="s">
        <v>558</v>
      </c>
      <c r="F170" s="15" t="s">
        <v>32</v>
      </c>
      <c r="G170" s="14">
        <v>12</v>
      </c>
      <c r="H170" s="14">
        <v>160</v>
      </c>
      <c r="I170" s="14">
        <f t="shared" si="4"/>
        <v>176</v>
      </c>
      <c r="J170" s="14">
        <f t="shared" si="5"/>
        <v>184</v>
      </c>
      <c r="K170" s="14">
        <v>1008</v>
      </c>
      <c r="L170" s="15" t="s">
        <v>459</v>
      </c>
      <c r="M170" s="15" t="s">
        <v>34</v>
      </c>
      <c r="N170" s="15"/>
      <c r="O170" s="15"/>
      <c r="P170" s="15"/>
      <c r="Q170" s="15"/>
      <c r="R170" s="15"/>
      <c r="S170" s="15"/>
      <c r="T170" s="15"/>
      <c r="U170" s="15"/>
      <c r="V170" s="15" t="s">
        <v>34</v>
      </c>
      <c r="W170" s="15" t="s">
        <v>484</v>
      </c>
      <c r="X170" s="15"/>
      <c r="Y170" s="15"/>
      <c r="Z170" s="15"/>
      <c r="AA170" s="15"/>
      <c r="AB170" s="15"/>
      <c r="AC170" s="15"/>
      <c r="AD170" s="15"/>
      <c r="AE170" s="15"/>
      <c r="AF170" s="29"/>
      <c r="AG170" s="29"/>
      <c r="AH170" s="30"/>
      <c r="AI170" s="30"/>
      <c r="AJ170" s="30"/>
      <c r="AK170" s="30"/>
      <c r="AL170" s="30"/>
      <c r="AM170" s="30"/>
      <c r="AN170" s="30"/>
      <c r="AO170" s="30"/>
      <c r="AP170" s="31"/>
      <c r="AQ170" s="31"/>
    </row>
    <row r="171" spans="1:43" s="32" customFormat="1" ht="189.75" customHeight="1">
      <c r="A171" s="14">
        <v>170</v>
      </c>
      <c r="B171" s="14"/>
      <c r="C171" s="15" t="s">
        <v>559</v>
      </c>
      <c r="D171" s="15" t="s">
        <v>560</v>
      </c>
      <c r="E171" s="15" t="s">
        <v>561</v>
      </c>
      <c r="F171" s="15" t="s">
        <v>32</v>
      </c>
      <c r="G171" s="14">
        <v>10</v>
      </c>
      <c r="H171" s="14">
        <v>145</v>
      </c>
      <c r="I171" s="14">
        <f t="shared" si="4"/>
        <v>159.5</v>
      </c>
      <c r="J171" s="14">
        <f t="shared" si="5"/>
        <v>166.75</v>
      </c>
      <c r="K171" s="14">
        <v>840</v>
      </c>
      <c r="L171" s="15" t="s">
        <v>459</v>
      </c>
      <c r="M171" s="15" t="s">
        <v>34</v>
      </c>
      <c r="N171" s="15"/>
      <c r="O171" s="15"/>
      <c r="P171" s="15"/>
      <c r="Q171" s="15"/>
      <c r="R171" s="15"/>
      <c r="S171" s="15"/>
      <c r="T171" s="15"/>
      <c r="U171" s="15"/>
      <c r="V171" s="15" t="s">
        <v>34</v>
      </c>
      <c r="W171" s="15" t="s">
        <v>484</v>
      </c>
      <c r="X171" s="15"/>
      <c r="Y171" s="15"/>
      <c r="Z171" s="15"/>
      <c r="AA171" s="15"/>
      <c r="AB171" s="15"/>
      <c r="AC171" s="15"/>
      <c r="AD171" s="15"/>
      <c r="AE171" s="15"/>
      <c r="AF171" s="29"/>
      <c r="AG171" s="29"/>
      <c r="AH171" s="30"/>
      <c r="AI171" s="30"/>
      <c r="AJ171" s="30"/>
      <c r="AK171" s="30"/>
      <c r="AL171" s="30"/>
      <c r="AM171" s="30"/>
      <c r="AN171" s="30"/>
      <c r="AO171" s="30"/>
      <c r="AP171" s="31"/>
      <c r="AQ171" s="31"/>
    </row>
    <row r="172" spans="1:43" s="32" customFormat="1" ht="171.75" customHeight="1">
      <c r="A172" s="14">
        <v>171</v>
      </c>
      <c r="B172" s="14"/>
      <c r="C172" s="15" t="s">
        <v>562</v>
      </c>
      <c r="D172" s="15" t="s">
        <v>563</v>
      </c>
      <c r="E172" s="15" t="s">
        <v>564</v>
      </c>
      <c r="F172" s="15" t="s">
        <v>32</v>
      </c>
      <c r="G172" s="14">
        <v>10</v>
      </c>
      <c r="H172" s="14">
        <v>145</v>
      </c>
      <c r="I172" s="14">
        <f t="shared" si="4"/>
        <v>159.5</v>
      </c>
      <c r="J172" s="14">
        <f t="shared" si="5"/>
        <v>166.75</v>
      </c>
      <c r="K172" s="14">
        <v>840</v>
      </c>
      <c r="L172" s="15" t="s">
        <v>459</v>
      </c>
      <c r="M172" s="15" t="s">
        <v>34</v>
      </c>
      <c r="N172" s="15"/>
      <c r="O172" s="15"/>
      <c r="P172" s="15"/>
      <c r="Q172" s="15"/>
      <c r="R172" s="15"/>
      <c r="S172" s="15"/>
      <c r="T172" s="15"/>
      <c r="U172" s="15"/>
      <c r="V172" s="15" t="s">
        <v>34</v>
      </c>
      <c r="W172" s="15" t="s">
        <v>484</v>
      </c>
      <c r="X172" s="15"/>
      <c r="Y172" s="15"/>
      <c r="Z172" s="15"/>
      <c r="AA172" s="15"/>
      <c r="AB172" s="15"/>
      <c r="AC172" s="15"/>
      <c r="AD172" s="15"/>
      <c r="AE172" s="15"/>
      <c r="AF172" s="29"/>
      <c r="AG172" s="29"/>
      <c r="AH172" s="30"/>
      <c r="AI172" s="30"/>
      <c r="AJ172" s="30"/>
      <c r="AK172" s="30"/>
      <c r="AL172" s="30"/>
      <c r="AM172" s="30"/>
      <c r="AN172" s="30"/>
      <c r="AO172" s="30"/>
      <c r="AP172" s="31"/>
      <c r="AQ172" s="31"/>
    </row>
    <row r="173" spans="1:43" s="32" customFormat="1" ht="189.75" customHeight="1">
      <c r="A173" s="14">
        <v>172</v>
      </c>
      <c r="B173" s="14"/>
      <c r="C173" s="15" t="s">
        <v>565</v>
      </c>
      <c r="D173" s="15" t="s">
        <v>566</v>
      </c>
      <c r="E173" s="15" t="s">
        <v>567</v>
      </c>
      <c r="F173" s="15" t="s">
        <v>32</v>
      </c>
      <c r="G173" s="14">
        <v>12</v>
      </c>
      <c r="H173" s="14">
        <v>160</v>
      </c>
      <c r="I173" s="14">
        <f t="shared" si="4"/>
        <v>176</v>
      </c>
      <c r="J173" s="14">
        <f t="shared" si="5"/>
        <v>184</v>
      </c>
      <c r="K173" s="14">
        <v>1008</v>
      </c>
      <c r="L173" s="15" t="s">
        <v>459</v>
      </c>
      <c r="M173" s="15" t="s">
        <v>34</v>
      </c>
      <c r="N173" s="15"/>
      <c r="O173" s="15"/>
      <c r="P173" s="15"/>
      <c r="Q173" s="15"/>
      <c r="R173" s="15"/>
      <c r="S173" s="15"/>
      <c r="T173" s="15"/>
      <c r="U173" s="15"/>
      <c r="V173" s="15" t="s">
        <v>34</v>
      </c>
      <c r="W173" s="15" t="s">
        <v>484</v>
      </c>
      <c r="X173" s="15"/>
      <c r="Y173" s="15"/>
      <c r="Z173" s="15"/>
      <c r="AA173" s="15"/>
      <c r="AB173" s="15"/>
      <c r="AC173" s="15"/>
      <c r="AD173" s="15"/>
      <c r="AE173" s="15"/>
      <c r="AF173" s="29"/>
      <c r="AG173" s="29"/>
      <c r="AH173" s="30"/>
      <c r="AI173" s="30"/>
      <c r="AJ173" s="30"/>
      <c r="AK173" s="30"/>
      <c r="AL173" s="30"/>
      <c r="AM173" s="30"/>
      <c r="AN173" s="30"/>
      <c r="AO173" s="30"/>
      <c r="AP173" s="31"/>
      <c r="AQ173" s="31"/>
    </row>
    <row r="174" spans="1:43" s="32" customFormat="1" ht="157.5">
      <c r="A174" s="14">
        <v>173</v>
      </c>
      <c r="B174" s="14"/>
      <c r="C174" s="15" t="s">
        <v>568</v>
      </c>
      <c r="D174" s="15" t="s">
        <v>569</v>
      </c>
      <c r="E174" s="15" t="s">
        <v>570</v>
      </c>
      <c r="F174" s="15" t="s">
        <v>32</v>
      </c>
      <c r="G174" s="14">
        <v>10</v>
      </c>
      <c r="H174" s="14">
        <v>145</v>
      </c>
      <c r="I174" s="14">
        <f t="shared" si="4"/>
        <v>159.5</v>
      </c>
      <c r="J174" s="14">
        <f t="shared" si="5"/>
        <v>166.75</v>
      </c>
      <c r="K174" s="14">
        <v>840</v>
      </c>
      <c r="L174" s="15" t="s">
        <v>459</v>
      </c>
      <c r="M174" s="15" t="s">
        <v>34</v>
      </c>
      <c r="N174" s="15"/>
      <c r="O174" s="15"/>
      <c r="P174" s="15"/>
      <c r="Q174" s="15"/>
      <c r="R174" s="15"/>
      <c r="S174" s="15"/>
      <c r="T174" s="15"/>
      <c r="U174" s="15"/>
      <c r="V174" s="15" t="s">
        <v>34</v>
      </c>
      <c r="W174" s="15" t="s">
        <v>484</v>
      </c>
      <c r="X174" s="15"/>
      <c r="Y174" s="15"/>
      <c r="Z174" s="15"/>
      <c r="AA174" s="15"/>
      <c r="AB174" s="15"/>
      <c r="AC174" s="15"/>
      <c r="AD174" s="15"/>
      <c r="AE174" s="15"/>
      <c r="AF174" s="29"/>
      <c r="AG174" s="29"/>
      <c r="AH174" s="30"/>
      <c r="AI174" s="30"/>
      <c r="AJ174" s="30"/>
      <c r="AK174" s="30"/>
      <c r="AL174" s="30"/>
      <c r="AM174" s="30"/>
      <c r="AN174" s="30"/>
      <c r="AO174" s="30"/>
      <c r="AP174" s="31"/>
      <c r="AQ174" s="31"/>
    </row>
    <row r="175" spans="1:43" s="32" customFormat="1" ht="128.25" customHeight="1">
      <c r="A175" s="14">
        <v>174</v>
      </c>
      <c r="B175" s="14"/>
      <c r="C175" s="15" t="s">
        <v>571</v>
      </c>
      <c r="D175" s="15" t="s">
        <v>572</v>
      </c>
      <c r="E175" s="15" t="s">
        <v>573</v>
      </c>
      <c r="F175" s="15" t="s">
        <v>32</v>
      </c>
      <c r="G175" s="14">
        <v>8</v>
      </c>
      <c r="H175" s="14">
        <v>130</v>
      </c>
      <c r="I175" s="14">
        <f t="shared" si="4"/>
        <v>143</v>
      </c>
      <c r="J175" s="14">
        <f t="shared" si="5"/>
        <v>149.5</v>
      </c>
      <c r="K175" s="14">
        <v>672</v>
      </c>
      <c r="L175" s="15" t="s">
        <v>459</v>
      </c>
      <c r="M175" s="15" t="s">
        <v>34</v>
      </c>
      <c r="N175" s="15"/>
      <c r="O175" s="15"/>
      <c r="P175" s="15"/>
      <c r="Q175" s="15"/>
      <c r="R175" s="15"/>
      <c r="S175" s="15"/>
      <c r="T175" s="15"/>
      <c r="U175" s="15"/>
      <c r="V175" s="15" t="s">
        <v>34</v>
      </c>
      <c r="W175" s="15" t="s">
        <v>484</v>
      </c>
      <c r="X175" s="15"/>
      <c r="Y175" s="15"/>
      <c r="Z175" s="15"/>
      <c r="AA175" s="15"/>
      <c r="AB175" s="15"/>
      <c r="AC175" s="15"/>
      <c r="AD175" s="15"/>
      <c r="AE175" s="15"/>
      <c r="AF175" s="29"/>
      <c r="AG175" s="29"/>
      <c r="AH175" s="30"/>
      <c r="AI175" s="30"/>
      <c r="AJ175" s="30"/>
      <c r="AK175" s="30"/>
      <c r="AL175" s="30"/>
      <c r="AM175" s="30"/>
      <c r="AN175" s="30"/>
      <c r="AO175" s="30"/>
      <c r="AP175" s="31"/>
      <c r="AQ175" s="31"/>
    </row>
    <row r="176" spans="1:43" s="32" customFormat="1" ht="169.5" customHeight="1">
      <c r="A176" s="14">
        <v>175</v>
      </c>
      <c r="B176" s="14"/>
      <c r="C176" s="15" t="s">
        <v>574</v>
      </c>
      <c r="D176" s="15" t="s">
        <v>575</v>
      </c>
      <c r="E176" s="15" t="s">
        <v>576</v>
      </c>
      <c r="F176" s="15" t="s">
        <v>32</v>
      </c>
      <c r="G176" s="14">
        <v>6</v>
      </c>
      <c r="H176" s="14">
        <v>110</v>
      </c>
      <c r="I176" s="14">
        <f t="shared" si="4"/>
        <v>121.00000000000001</v>
      </c>
      <c r="J176" s="14">
        <f t="shared" si="5"/>
        <v>126.49999999999999</v>
      </c>
      <c r="K176" s="14">
        <v>504</v>
      </c>
      <c r="L176" s="15" t="s">
        <v>459</v>
      </c>
      <c r="M176" s="15" t="s">
        <v>34</v>
      </c>
      <c r="N176" s="15"/>
      <c r="O176" s="15"/>
      <c r="P176" s="15"/>
      <c r="Q176" s="15"/>
      <c r="R176" s="15"/>
      <c r="S176" s="15"/>
      <c r="T176" s="15"/>
      <c r="U176" s="15"/>
      <c r="V176" s="15" t="s">
        <v>34</v>
      </c>
      <c r="W176" s="15" t="s">
        <v>484</v>
      </c>
      <c r="X176" s="15"/>
      <c r="Y176" s="15"/>
      <c r="Z176" s="15"/>
      <c r="AA176" s="15"/>
      <c r="AB176" s="15"/>
      <c r="AC176" s="15"/>
      <c r="AD176" s="15"/>
      <c r="AE176" s="15"/>
      <c r="AF176" s="29"/>
      <c r="AG176" s="29"/>
      <c r="AH176" s="30"/>
      <c r="AI176" s="30"/>
      <c r="AJ176" s="30"/>
      <c r="AK176" s="30"/>
      <c r="AL176" s="30"/>
      <c r="AM176" s="30"/>
      <c r="AN176" s="30"/>
      <c r="AO176" s="30"/>
      <c r="AP176" s="31"/>
      <c r="AQ176" s="31"/>
    </row>
    <row r="177" spans="1:43" s="32" customFormat="1" ht="217.5" customHeight="1">
      <c r="A177" s="14">
        <v>176</v>
      </c>
      <c r="B177" s="14"/>
      <c r="C177" s="15" t="s">
        <v>577</v>
      </c>
      <c r="D177" s="15" t="s">
        <v>578</v>
      </c>
      <c r="E177" s="15" t="s">
        <v>579</v>
      </c>
      <c r="F177" s="15" t="s">
        <v>32</v>
      </c>
      <c r="G177" s="14">
        <v>10</v>
      </c>
      <c r="H177" s="14">
        <v>145</v>
      </c>
      <c r="I177" s="14">
        <f t="shared" si="4"/>
        <v>159.5</v>
      </c>
      <c r="J177" s="14">
        <f t="shared" si="5"/>
        <v>166.75</v>
      </c>
      <c r="K177" s="14">
        <v>840</v>
      </c>
      <c r="L177" s="15" t="s">
        <v>459</v>
      </c>
      <c r="M177" s="15" t="s">
        <v>34</v>
      </c>
      <c r="N177" s="15"/>
      <c r="O177" s="15"/>
      <c r="P177" s="15"/>
      <c r="Q177" s="15"/>
      <c r="R177" s="15"/>
      <c r="S177" s="15"/>
      <c r="T177" s="15"/>
      <c r="U177" s="15"/>
      <c r="V177" s="15" t="s">
        <v>34</v>
      </c>
      <c r="W177" s="15" t="s">
        <v>484</v>
      </c>
      <c r="X177" s="15"/>
      <c r="Y177" s="15"/>
      <c r="Z177" s="15"/>
      <c r="AA177" s="15"/>
      <c r="AB177" s="15"/>
      <c r="AC177" s="15"/>
      <c r="AD177" s="15"/>
      <c r="AE177" s="15"/>
      <c r="AF177" s="29"/>
      <c r="AG177" s="29"/>
      <c r="AH177" s="30"/>
      <c r="AI177" s="30"/>
      <c r="AJ177" s="30"/>
      <c r="AK177" s="30"/>
      <c r="AL177" s="30"/>
      <c r="AM177" s="30"/>
      <c r="AN177" s="30"/>
      <c r="AO177" s="30"/>
      <c r="AP177" s="31"/>
      <c r="AQ177" s="31"/>
    </row>
    <row r="178" spans="1:43" s="32" customFormat="1" ht="228.75" customHeight="1">
      <c r="A178" s="14">
        <v>177</v>
      </c>
      <c r="B178" s="14"/>
      <c r="C178" s="15" t="s">
        <v>580</v>
      </c>
      <c r="D178" s="15" t="s">
        <v>581</v>
      </c>
      <c r="E178" s="15" t="s">
        <v>582</v>
      </c>
      <c r="F178" s="15" t="s">
        <v>32</v>
      </c>
      <c r="G178" s="14">
        <v>10</v>
      </c>
      <c r="H178" s="14">
        <v>145</v>
      </c>
      <c r="I178" s="14">
        <f t="shared" si="4"/>
        <v>159.5</v>
      </c>
      <c r="J178" s="14">
        <f t="shared" si="5"/>
        <v>166.75</v>
      </c>
      <c r="K178" s="14">
        <v>840</v>
      </c>
      <c r="L178" s="15" t="s">
        <v>459</v>
      </c>
      <c r="M178" s="15" t="s">
        <v>34</v>
      </c>
      <c r="N178" s="15"/>
      <c r="O178" s="15"/>
      <c r="P178" s="15"/>
      <c r="Q178" s="15"/>
      <c r="R178" s="15"/>
      <c r="S178" s="15"/>
      <c r="T178" s="15"/>
      <c r="U178" s="15"/>
      <c r="V178" s="15" t="s">
        <v>34</v>
      </c>
      <c r="W178" s="15" t="s">
        <v>484</v>
      </c>
      <c r="X178" s="15"/>
      <c r="Y178" s="15"/>
      <c r="Z178" s="15"/>
      <c r="AA178" s="15"/>
      <c r="AB178" s="15"/>
      <c r="AC178" s="15"/>
      <c r="AD178" s="15"/>
      <c r="AE178" s="15"/>
      <c r="AF178" s="29"/>
      <c r="AG178" s="29"/>
      <c r="AH178" s="30"/>
      <c r="AI178" s="30"/>
      <c r="AJ178" s="30"/>
      <c r="AK178" s="30"/>
      <c r="AL178" s="30"/>
      <c r="AM178" s="30"/>
      <c r="AN178" s="30"/>
      <c r="AO178" s="30"/>
      <c r="AP178" s="31"/>
      <c r="AQ178" s="31"/>
    </row>
    <row r="179" spans="1:43" s="32" customFormat="1" ht="279.75" customHeight="1">
      <c r="A179" s="14">
        <v>178</v>
      </c>
      <c r="B179" s="14"/>
      <c r="C179" s="15" t="s">
        <v>583</v>
      </c>
      <c r="D179" s="15" t="s">
        <v>584</v>
      </c>
      <c r="E179" s="15" t="s">
        <v>585</v>
      </c>
      <c r="F179" s="15" t="s">
        <v>32</v>
      </c>
      <c r="G179" s="14">
        <v>10</v>
      </c>
      <c r="H179" s="14">
        <v>145</v>
      </c>
      <c r="I179" s="14">
        <f t="shared" si="4"/>
        <v>159.5</v>
      </c>
      <c r="J179" s="14">
        <f t="shared" si="5"/>
        <v>166.75</v>
      </c>
      <c r="K179" s="14">
        <v>850</v>
      </c>
      <c r="L179" s="15" t="s">
        <v>459</v>
      </c>
      <c r="M179" s="15" t="s">
        <v>34</v>
      </c>
      <c r="N179" s="15"/>
      <c r="O179" s="15"/>
      <c r="P179" s="15"/>
      <c r="Q179" s="15"/>
      <c r="R179" s="15"/>
      <c r="S179" s="15"/>
      <c r="T179" s="15"/>
      <c r="U179" s="15"/>
      <c r="V179" s="15" t="s">
        <v>34</v>
      </c>
      <c r="W179" s="15" t="s">
        <v>484</v>
      </c>
      <c r="X179" s="15"/>
      <c r="Y179" s="15"/>
      <c r="Z179" s="15"/>
      <c r="AA179" s="15"/>
      <c r="AB179" s="15"/>
      <c r="AC179" s="15"/>
      <c r="AD179" s="15"/>
      <c r="AE179" s="15"/>
      <c r="AF179" s="29"/>
      <c r="AG179" s="29"/>
      <c r="AH179" s="30"/>
      <c r="AI179" s="30"/>
      <c r="AJ179" s="30"/>
      <c r="AK179" s="30"/>
      <c r="AL179" s="30"/>
      <c r="AM179" s="30"/>
      <c r="AN179" s="30"/>
      <c r="AO179" s="30"/>
      <c r="AP179" s="31"/>
      <c r="AQ179" s="31"/>
    </row>
    <row r="180" spans="1:43" s="32" customFormat="1" ht="39.75" customHeight="1">
      <c r="A180" s="14">
        <v>179</v>
      </c>
      <c r="B180" s="14"/>
      <c r="C180" s="15" t="s">
        <v>586</v>
      </c>
      <c r="D180" s="15" t="s">
        <v>587</v>
      </c>
      <c r="E180" s="15" t="s">
        <v>588</v>
      </c>
      <c r="F180" s="15" t="s">
        <v>32</v>
      </c>
      <c r="G180" s="14">
        <v>7</v>
      </c>
      <c r="H180" s="14">
        <v>125</v>
      </c>
      <c r="I180" s="14">
        <f t="shared" si="4"/>
        <v>137.5</v>
      </c>
      <c r="J180" s="14">
        <f t="shared" si="5"/>
        <v>143.75</v>
      </c>
      <c r="K180" s="33">
        <v>588</v>
      </c>
      <c r="L180" s="15" t="s">
        <v>459</v>
      </c>
      <c r="M180" s="15" t="s">
        <v>34</v>
      </c>
      <c r="N180" s="15"/>
      <c r="O180" s="15"/>
      <c r="P180" s="15"/>
      <c r="Q180" s="15"/>
      <c r="R180" s="15"/>
      <c r="S180" s="15"/>
      <c r="T180" s="15"/>
      <c r="U180" s="15"/>
      <c r="V180" s="15" t="s">
        <v>34</v>
      </c>
      <c r="W180" s="15" t="s">
        <v>484</v>
      </c>
      <c r="X180" s="15"/>
      <c r="Y180" s="15"/>
      <c r="Z180" s="15"/>
      <c r="AA180" s="15"/>
      <c r="AB180" s="15"/>
      <c r="AC180" s="15"/>
      <c r="AD180" s="15"/>
      <c r="AE180" s="15"/>
      <c r="AF180" s="29" t="s">
        <v>8</v>
      </c>
      <c r="AG180" s="29"/>
      <c r="AH180" s="30"/>
      <c r="AI180" s="30"/>
      <c r="AJ180" s="30"/>
      <c r="AK180" s="30"/>
      <c r="AL180" s="30"/>
      <c r="AM180" s="30"/>
      <c r="AN180" s="30"/>
      <c r="AO180" s="30"/>
      <c r="AP180" s="31"/>
      <c r="AQ180" s="31"/>
    </row>
    <row r="181" spans="1:43" s="32" customFormat="1" ht="122.25" customHeight="1">
      <c r="A181" s="14">
        <v>180</v>
      </c>
      <c r="B181" s="14"/>
      <c r="C181" s="15" t="s">
        <v>589</v>
      </c>
      <c r="D181" s="15" t="s">
        <v>590</v>
      </c>
      <c r="E181" s="15" t="s">
        <v>591</v>
      </c>
      <c r="F181" s="15" t="s">
        <v>32</v>
      </c>
      <c r="G181" s="14">
        <v>11</v>
      </c>
      <c r="H181" s="14">
        <v>155</v>
      </c>
      <c r="I181" s="14">
        <f t="shared" si="4"/>
        <v>170.5</v>
      </c>
      <c r="J181" s="14">
        <f t="shared" si="5"/>
        <v>178.25</v>
      </c>
      <c r="K181" s="33">
        <v>924</v>
      </c>
      <c r="L181" s="15" t="s">
        <v>459</v>
      </c>
      <c r="M181" s="15" t="s">
        <v>34</v>
      </c>
      <c r="N181" s="15"/>
      <c r="O181" s="15"/>
      <c r="P181" s="15"/>
      <c r="Q181" s="15"/>
      <c r="R181" s="15"/>
      <c r="S181" s="15"/>
      <c r="T181" s="15"/>
      <c r="U181" s="15"/>
      <c r="V181" s="15" t="s">
        <v>34</v>
      </c>
      <c r="W181" s="15" t="s">
        <v>484</v>
      </c>
      <c r="X181" s="15"/>
      <c r="Y181" s="15"/>
      <c r="Z181" s="15"/>
      <c r="AA181" s="15"/>
      <c r="AB181" s="15"/>
      <c r="AC181" s="15"/>
      <c r="AD181" s="15"/>
      <c r="AE181" s="15"/>
      <c r="AF181" s="29" t="s">
        <v>8</v>
      </c>
      <c r="AG181" s="29"/>
      <c r="AH181" s="30"/>
      <c r="AI181" s="30"/>
      <c r="AJ181" s="30"/>
      <c r="AK181" s="30"/>
      <c r="AL181" s="30"/>
      <c r="AM181" s="30"/>
      <c r="AN181" s="30"/>
      <c r="AO181" s="30"/>
      <c r="AP181" s="31"/>
      <c r="AQ181" s="31"/>
    </row>
    <row r="182" spans="1:43" s="32" customFormat="1" ht="69.75" customHeight="1">
      <c r="A182" s="14">
        <v>181</v>
      </c>
      <c r="B182" s="14"/>
      <c r="C182" s="15" t="s">
        <v>592</v>
      </c>
      <c r="D182" s="15" t="s">
        <v>593</v>
      </c>
      <c r="E182" s="15" t="s">
        <v>594</v>
      </c>
      <c r="F182" s="15" t="s">
        <v>32</v>
      </c>
      <c r="G182" s="14">
        <v>5</v>
      </c>
      <c r="H182" s="14">
        <v>110</v>
      </c>
      <c r="I182" s="14">
        <f t="shared" si="4"/>
        <v>121.00000000000001</v>
      </c>
      <c r="J182" s="14">
        <f t="shared" si="5"/>
        <v>126.49999999999999</v>
      </c>
      <c r="K182" s="33">
        <v>420</v>
      </c>
      <c r="L182" s="15" t="s">
        <v>459</v>
      </c>
      <c r="M182" s="15" t="s">
        <v>34</v>
      </c>
      <c r="N182" s="15"/>
      <c r="O182" s="15"/>
      <c r="P182" s="15"/>
      <c r="Q182" s="15"/>
      <c r="R182" s="15"/>
      <c r="S182" s="15"/>
      <c r="T182" s="15"/>
      <c r="U182" s="15"/>
      <c r="V182" s="15" t="s">
        <v>34</v>
      </c>
      <c r="W182" s="15" t="s">
        <v>484</v>
      </c>
      <c r="X182" s="15"/>
      <c r="Y182" s="15"/>
      <c r="Z182" s="15"/>
      <c r="AA182" s="15"/>
      <c r="AB182" s="15"/>
      <c r="AC182" s="15"/>
      <c r="AD182" s="15"/>
      <c r="AE182" s="15"/>
      <c r="AF182" s="29" t="s">
        <v>8</v>
      </c>
      <c r="AG182" s="29"/>
      <c r="AH182" s="30"/>
      <c r="AI182" s="30"/>
      <c r="AJ182" s="30"/>
      <c r="AK182" s="30"/>
      <c r="AL182" s="30"/>
      <c r="AM182" s="30"/>
      <c r="AN182" s="30"/>
      <c r="AO182" s="30"/>
      <c r="AP182" s="31"/>
      <c r="AQ182" s="31"/>
    </row>
    <row r="183" spans="1:43" s="32" customFormat="1" ht="120" customHeight="1">
      <c r="A183" s="14">
        <v>182</v>
      </c>
      <c r="B183" s="14"/>
      <c r="C183" s="15" t="s">
        <v>595</v>
      </c>
      <c r="D183" s="15" t="s">
        <v>596</v>
      </c>
      <c r="E183" s="15" t="s">
        <v>597</v>
      </c>
      <c r="F183" s="15" t="s">
        <v>32</v>
      </c>
      <c r="G183" s="14">
        <v>9</v>
      </c>
      <c r="H183" s="14">
        <v>140</v>
      </c>
      <c r="I183" s="14">
        <f t="shared" si="4"/>
        <v>154</v>
      </c>
      <c r="J183" s="14">
        <f t="shared" si="5"/>
        <v>161</v>
      </c>
      <c r="K183" s="33">
        <v>756</v>
      </c>
      <c r="L183" s="15" t="s">
        <v>459</v>
      </c>
      <c r="M183" s="15" t="s">
        <v>34</v>
      </c>
      <c r="N183" s="15"/>
      <c r="O183" s="15"/>
      <c r="P183" s="15"/>
      <c r="Q183" s="15"/>
      <c r="R183" s="15"/>
      <c r="S183" s="15"/>
      <c r="T183" s="15"/>
      <c r="U183" s="15"/>
      <c r="V183" s="15" t="s">
        <v>34</v>
      </c>
      <c r="W183" s="15" t="s">
        <v>484</v>
      </c>
      <c r="X183" s="15"/>
      <c r="Y183" s="15"/>
      <c r="Z183" s="15"/>
      <c r="AA183" s="15"/>
      <c r="AB183" s="15"/>
      <c r="AC183" s="15"/>
      <c r="AD183" s="15"/>
      <c r="AE183" s="15"/>
      <c r="AF183" s="29" t="s">
        <v>8</v>
      </c>
      <c r="AG183" s="29"/>
      <c r="AH183" s="30"/>
      <c r="AI183" s="30"/>
      <c r="AJ183" s="30"/>
      <c r="AK183" s="30"/>
      <c r="AL183" s="30"/>
      <c r="AM183" s="30"/>
      <c r="AN183" s="30"/>
      <c r="AO183" s="30"/>
      <c r="AP183" s="31"/>
      <c r="AQ183" s="31"/>
    </row>
    <row r="184" spans="1:43" ht="143.25" customHeight="1">
      <c r="A184" s="14">
        <v>183</v>
      </c>
      <c r="B184" s="14"/>
      <c r="C184" s="1" t="s">
        <v>598</v>
      </c>
      <c r="D184" s="1" t="s">
        <v>599</v>
      </c>
      <c r="E184" s="1" t="s">
        <v>600</v>
      </c>
      <c r="F184" s="1" t="s">
        <v>32</v>
      </c>
      <c r="G184" s="4">
        <v>90</v>
      </c>
      <c r="H184" s="4">
        <v>11700</v>
      </c>
      <c r="I184" s="4">
        <f t="shared" si="4"/>
        <v>12870.000000000002</v>
      </c>
      <c r="J184" s="4">
        <f t="shared" si="5"/>
        <v>13454.999999999998</v>
      </c>
      <c r="K184" s="4">
        <v>28224</v>
      </c>
      <c r="L184" s="1" t="s">
        <v>40</v>
      </c>
      <c r="M184" s="1" t="s">
        <v>34</v>
      </c>
      <c r="V184" s="1" t="s">
        <v>34</v>
      </c>
      <c r="W184" s="1" t="s">
        <v>601</v>
      </c>
    </row>
    <row r="185" spans="1:43" ht="110.25">
      <c r="A185" s="14">
        <v>184</v>
      </c>
      <c r="B185" s="14"/>
      <c r="C185" s="1" t="s">
        <v>602</v>
      </c>
      <c r="D185" s="1" t="s">
        <v>603</v>
      </c>
      <c r="E185" s="1" t="s">
        <v>604</v>
      </c>
      <c r="F185" s="1" t="s">
        <v>32</v>
      </c>
      <c r="G185" s="4">
        <v>10</v>
      </c>
      <c r="H185" s="4">
        <v>1300</v>
      </c>
      <c r="I185" s="4">
        <f t="shared" si="4"/>
        <v>1430.0000000000002</v>
      </c>
      <c r="J185" s="4">
        <f t="shared" si="5"/>
        <v>1494.9999999999998</v>
      </c>
      <c r="K185" s="4">
        <v>3136</v>
      </c>
      <c r="L185" s="1" t="s">
        <v>40</v>
      </c>
      <c r="M185" s="1" t="s">
        <v>34</v>
      </c>
      <c r="V185" s="1" t="s">
        <v>34</v>
      </c>
      <c r="W185" s="1" t="s">
        <v>601</v>
      </c>
    </row>
    <row r="186" spans="1:43" ht="186" customHeight="1">
      <c r="A186" s="14">
        <v>185</v>
      </c>
      <c r="B186" s="14"/>
      <c r="C186" s="1" t="s">
        <v>605</v>
      </c>
      <c r="D186" s="1" t="s">
        <v>606</v>
      </c>
      <c r="E186" s="1" t="s">
        <v>607</v>
      </c>
      <c r="F186" s="1" t="s">
        <v>32</v>
      </c>
      <c r="G186" s="4">
        <v>8</v>
      </c>
      <c r="H186" s="4">
        <v>1040</v>
      </c>
      <c r="I186" s="4">
        <f t="shared" si="4"/>
        <v>1144</v>
      </c>
      <c r="J186" s="4">
        <f t="shared" si="5"/>
        <v>1196</v>
      </c>
      <c r="K186" s="4">
        <v>2508.8000000000002</v>
      </c>
      <c r="L186" s="1" t="s">
        <v>40</v>
      </c>
      <c r="M186" s="1" t="s">
        <v>34</v>
      </c>
      <c r="V186" s="1" t="s">
        <v>34</v>
      </c>
      <c r="W186" s="1" t="s">
        <v>601</v>
      </c>
    </row>
    <row r="187" spans="1:43" ht="204.75">
      <c r="A187" s="14">
        <v>186</v>
      </c>
      <c r="B187" s="14"/>
      <c r="C187" s="1" t="s">
        <v>608</v>
      </c>
      <c r="D187" s="1" t="s">
        <v>609</v>
      </c>
      <c r="E187" s="1" t="s">
        <v>610</v>
      </c>
      <c r="F187" s="1" t="s">
        <v>32</v>
      </c>
      <c r="G187" s="4">
        <v>18</v>
      </c>
      <c r="H187" s="4">
        <v>2340</v>
      </c>
      <c r="I187" s="4">
        <f t="shared" si="4"/>
        <v>2574</v>
      </c>
      <c r="J187" s="4">
        <f t="shared" si="5"/>
        <v>2691</v>
      </c>
      <c r="K187" s="4">
        <v>5644.8</v>
      </c>
      <c r="L187" s="1" t="s">
        <v>40</v>
      </c>
      <c r="M187" s="1" t="s">
        <v>34</v>
      </c>
      <c r="V187" s="1" t="s">
        <v>34</v>
      </c>
      <c r="W187" s="1" t="s">
        <v>601</v>
      </c>
    </row>
    <row r="188" spans="1:43" ht="189">
      <c r="A188" s="14">
        <v>187</v>
      </c>
      <c r="B188" s="14"/>
      <c r="C188" s="1" t="s">
        <v>611</v>
      </c>
      <c r="D188" s="1" t="s">
        <v>612</v>
      </c>
      <c r="E188" s="1" t="s">
        <v>613</v>
      </c>
      <c r="F188" s="1" t="s">
        <v>32</v>
      </c>
      <c r="G188" s="4">
        <v>16</v>
      </c>
      <c r="H188" s="4">
        <v>2080</v>
      </c>
      <c r="I188" s="4">
        <f t="shared" si="4"/>
        <v>2288</v>
      </c>
      <c r="J188" s="4">
        <f t="shared" si="5"/>
        <v>2392</v>
      </c>
      <c r="K188" s="4">
        <v>5017.6000000000004</v>
      </c>
      <c r="L188" s="1" t="s">
        <v>40</v>
      </c>
      <c r="M188" s="1" t="s">
        <v>34</v>
      </c>
      <c r="V188" s="1" t="s">
        <v>34</v>
      </c>
      <c r="W188" s="1" t="s">
        <v>601</v>
      </c>
    </row>
    <row r="189" spans="1:43" ht="141.75">
      <c r="A189" s="14">
        <v>188</v>
      </c>
      <c r="B189" s="14"/>
      <c r="C189" s="1" t="s">
        <v>614</v>
      </c>
      <c r="D189" s="1" t="s">
        <v>615</v>
      </c>
      <c r="E189" s="1" t="s">
        <v>616</v>
      </c>
      <c r="F189" s="1" t="s">
        <v>32</v>
      </c>
      <c r="G189" s="4">
        <v>14</v>
      </c>
      <c r="H189" s="4">
        <v>1820</v>
      </c>
      <c r="I189" s="4">
        <f t="shared" si="4"/>
        <v>2002.0000000000002</v>
      </c>
      <c r="J189" s="4">
        <f t="shared" si="5"/>
        <v>2093</v>
      </c>
      <c r="K189" s="4">
        <v>4390.3999999999996</v>
      </c>
      <c r="L189" s="1" t="s">
        <v>40</v>
      </c>
      <c r="M189" s="1" t="s">
        <v>34</v>
      </c>
      <c r="V189" s="1" t="s">
        <v>34</v>
      </c>
      <c r="W189" s="1" t="s">
        <v>601</v>
      </c>
    </row>
    <row r="190" spans="1:43" ht="126">
      <c r="A190" s="14">
        <v>189</v>
      </c>
      <c r="B190" s="14"/>
      <c r="C190" s="1" t="s">
        <v>617</v>
      </c>
      <c r="D190" s="1" t="s">
        <v>618</v>
      </c>
      <c r="E190" s="1" t="s">
        <v>619</v>
      </c>
      <c r="F190" s="1" t="s">
        <v>32</v>
      </c>
      <c r="G190" s="4">
        <v>10</v>
      </c>
      <c r="H190" s="4">
        <v>1300</v>
      </c>
      <c r="I190" s="4">
        <f t="shared" si="4"/>
        <v>1430.0000000000002</v>
      </c>
      <c r="J190" s="4">
        <f t="shared" si="5"/>
        <v>1494.9999999999998</v>
      </c>
      <c r="K190" s="4">
        <v>3136</v>
      </c>
      <c r="L190" s="1" t="s">
        <v>40</v>
      </c>
      <c r="M190" s="1" t="s">
        <v>34</v>
      </c>
      <c r="V190" s="1" t="s">
        <v>34</v>
      </c>
      <c r="W190" s="1" t="s">
        <v>601</v>
      </c>
    </row>
    <row r="191" spans="1:43" ht="126">
      <c r="A191" s="14">
        <v>190</v>
      </c>
      <c r="B191" s="14"/>
      <c r="C191" s="1" t="s">
        <v>620</v>
      </c>
      <c r="D191" s="1" t="s">
        <v>621</v>
      </c>
      <c r="E191" s="1" t="s">
        <v>622</v>
      </c>
      <c r="F191" s="1" t="s">
        <v>32</v>
      </c>
      <c r="G191" s="4">
        <v>14</v>
      </c>
      <c r="H191" s="4">
        <v>1820</v>
      </c>
      <c r="I191" s="4">
        <f t="shared" si="4"/>
        <v>2002.0000000000002</v>
      </c>
      <c r="J191" s="4">
        <f t="shared" si="5"/>
        <v>2093</v>
      </c>
      <c r="K191" s="4">
        <v>4390.3999999999996</v>
      </c>
      <c r="L191" s="1" t="s">
        <v>40</v>
      </c>
      <c r="M191" s="1" t="s">
        <v>34</v>
      </c>
      <c r="V191" s="1" t="s">
        <v>34</v>
      </c>
      <c r="W191" s="1" t="s">
        <v>601</v>
      </c>
    </row>
    <row r="192" spans="1:43" ht="31.5">
      <c r="A192" s="14">
        <v>191</v>
      </c>
      <c r="B192" s="14"/>
      <c r="C192" s="1" t="s">
        <v>623</v>
      </c>
      <c r="D192" s="1" t="s">
        <v>624</v>
      </c>
      <c r="E192" s="1" t="s">
        <v>625</v>
      </c>
      <c r="F192" s="1" t="s">
        <v>99</v>
      </c>
      <c r="G192" s="4">
        <v>1</v>
      </c>
      <c r="H192" s="4">
        <v>750</v>
      </c>
      <c r="I192" s="4">
        <f t="shared" si="4"/>
        <v>825.00000000000011</v>
      </c>
      <c r="J192" s="4">
        <f t="shared" si="5"/>
        <v>862.49999999999989</v>
      </c>
      <c r="K192" s="4">
        <v>2352</v>
      </c>
      <c r="L192" s="1" t="s">
        <v>104</v>
      </c>
      <c r="M192" s="1" t="s">
        <v>34</v>
      </c>
      <c r="V192" s="1" t="s">
        <v>34</v>
      </c>
      <c r="W192" s="1" t="s">
        <v>601</v>
      </c>
    </row>
    <row r="193" spans="1:23" ht="31.5">
      <c r="A193" s="14">
        <v>192</v>
      </c>
      <c r="B193" s="14"/>
      <c r="C193" s="1" t="s">
        <v>626</v>
      </c>
      <c r="D193" s="1" t="s">
        <v>627</v>
      </c>
      <c r="E193" s="1" t="s">
        <v>628</v>
      </c>
      <c r="F193" s="1" t="s">
        <v>99</v>
      </c>
      <c r="G193" s="4">
        <v>1</v>
      </c>
      <c r="H193" s="4">
        <v>750</v>
      </c>
      <c r="I193" s="4">
        <f t="shared" si="4"/>
        <v>825.00000000000011</v>
      </c>
      <c r="J193" s="4">
        <f t="shared" si="5"/>
        <v>862.49999999999989</v>
      </c>
      <c r="K193" s="4">
        <v>2352</v>
      </c>
      <c r="L193" s="1" t="s">
        <v>104</v>
      </c>
      <c r="M193" s="1" t="s">
        <v>34</v>
      </c>
      <c r="V193" s="1" t="s">
        <v>34</v>
      </c>
      <c r="W193" s="1" t="s">
        <v>601</v>
      </c>
    </row>
    <row r="194" spans="1:23" ht="31.5">
      <c r="A194" s="14">
        <v>193</v>
      </c>
      <c r="B194" s="14"/>
      <c r="C194" s="1" t="s">
        <v>629</v>
      </c>
      <c r="D194" s="1" t="s">
        <v>627</v>
      </c>
      <c r="E194" s="1" t="s">
        <v>630</v>
      </c>
      <c r="F194" s="1" t="s">
        <v>99</v>
      </c>
      <c r="G194" s="4">
        <v>1</v>
      </c>
      <c r="H194" s="4">
        <v>375</v>
      </c>
      <c r="I194" s="4">
        <f t="shared" ref="I194:I257" si="6">H194*1.1</f>
        <v>412.50000000000006</v>
      </c>
      <c r="J194" s="4">
        <f t="shared" ref="J194:J257" si="7">H194*1.15</f>
        <v>431.24999999999994</v>
      </c>
      <c r="K194" s="4">
        <v>1176</v>
      </c>
      <c r="L194" s="1" t="s">
        <v>107</v>
      </c>
      <c r="M194" s="1" t="s">
        <v>34</v>
      </c>
      <c r="V194" s="1" t="s">
        <v>34</v>
      </c>
      <c r="W194" s="1" t="s">
        <v>601</v>
      </c>
    </row>
    <row r="195" spans="1:23" ht="31.5">
      <c r="A195" s="14">
        <v>194</v>
      </c>
      <c r="B195" s="14"/>
      <c r="C195" s="1" t="s">
        <v>631</v>
      </c>
      <c r="D195" s="1" t="s">
        <v>632</v>
      </c>
      <c r="E195" s="1" t="s">
        <v>625</v>
      </c>
      <c r="F195" s="1" t="s">
        <v>99</v>
      </c>
      <c r="G195" s="4">
        <v>1</v>
      </c>
      <c r="H195" s="4">
        <v>750</v>
      </c>
      <c r="I195" s="4">
        <f t="shared" si="6"/>
        <v>825.00000000000011</v>
      </c>
      <c r="J195" s="4">
        <f t="shared" si="7"/>
        <v>862.49999999999989</v>
      </c>
      <c r="K195" s="4">
        <v>2352</v>
      </c>
      <c r="L195" s="1" t="s">
        <v>104</v>
      </c>
      <c r="M195" s="1" t="s">
        <v>34</v>
      </c>
      <c r="V195" s="1" t="s">
        <v>34</v>
      </c>
      <c r="W195" s="1" t="s">
        <v>601</v>
      </c>
    </row>
    <row r="196" spans="1:23" ht="31.5">
      <c r="A196" s="14">
        <v>195</v>
      </c>
      <c r="B196" s="14"/>
      <c r="C196" s="1" t="s">
        <v>633</v>
      </c>
      <c r="D196" s="1" t="s">
        <v>632</v>
      </c>
      <c r="E196" s="1" t="s">
        <v>634</v>
      </c>
      <c r="F196" s="1" t="s">
        <v>99</v>
      </c>
      <c r="G196" s="4">
        <v>1</v>
      </c>
      <c r="H196" s="4">
        <v>375</v>
      </c>
      <c r="I196" s="4">
        <f t="shared" si="6"/>
        <v>412.50000000000006</v>
      </c>
      <c r="J196" s="4">
        <f t="shared" si="7"/>
        <v>431.24999999999994</v>
      </c>
      <c r="K196" s="4">
        <v>1176</v>
      </c>
      <c r="L196" s="1" t="s">
        <v>107</v>
      </c>
      <c r="M196" s="1" t="s">
        <v>34</v>
      </c>
      <c r="V196" s="1" t="s">
        <v>34</v>
      </c>
      <c r="W196" s="1" t="s">
        <v>601</v>
      </c>
    </row>
    <row r="197" spans="1:23" ht="31.5">
      <c r="A197" s="14">
        <v>196</v>
      </c>
      <c r="B197" s="14"/>
      <c r="C197" s="1" t="s">
        <v>635</v>
      </c>
      <c r="D197" s="1" t="s">
        <v>636</v>
      </c>
      <c r="E197" s="1" t="s">
        <v>637</v>
      </c>
      <c r="F197" s="1" t="s">
        <v>99</v>
      </c>
      <c r="G197" s="4">
        <v>1</v>
      </c>
      <c r="H197" s="4">
        <v>750</v>
      </c>
      <c r="I197" s="4">
        <f t="shared" si="6"/>
        <v>825.00000000000011</v>
      </c>
      <c r="J197" s="4">
        <f t="shared" si="7"/>
        <v>862.49999999999989</v>
      </c>
      <c r="K197" s="4">
        <v>2352</v>
      </c>
      <c r="L197" s="1" t="s">
        <v>104</v>
      </c>
      <c r="M197" s="1" t="s">
        <v>34</v>
      </c>
      <c r="V197" s="1" t="s">
        <v>34</v>
      </c>
      <c r="W197" s="1" t="s">
        <v>601</v>
      </c>
    </row>
    <row r="198" spans="1:23" ht="31.5">
      <c r="A198" s="14">
        <v>197</v>
      </c>
      <c r="B198" s="14"/>
      <c r="C198" s="1" t="s">
        <v>638</v>
      </c>
      <c r="D198" s="1" t="s">
        <v>636</v>
      </c>
      <c r="E198" s="1" t="s">
        <v>639</v>
      </c>
      <c r="F198" s="1" t="s">
        <v>99</v>
      </c>
      <c r="G198" s="4">
        <v>1</v>
      </c>
      <c r="H198" s="4">
        <v>375</v>
      </c>
      <c r="I198" s="4">
        <f t="shared" si="6"/>
        <v>412.50000000000006</v>
      </c>
      <c r="J198" s="4">
        <f t="shared" si="7"/>
        <v>431.24999999999994</v>
      </c>
      <c r="K198" s="4">
        <v>1176</v>
      </c>
      <c r="L198" s="1" t="s">
        <v>107</v>
      </c>
      <c r="M198" s="1" t="s">
        <v>34</v>
      </c>
      <c r="V198" s="1" t="s">
        <v>34</v>
      </c>
      <c r="W198" s="1" t="s">
        <v>601</v>
      </c>
    </row>
    <row r="199" spans="1:23" ht="31.5">
      <c r="A199" s="14">
        <v>198</v>
      </c>
      <c r="B199" s="14"/>
      <c r="C199" s="1" t="s">
        <v>640</v>
      </c>
      <c r="D199" s="1" t="s">
        <v>641</v>
      </c>
      <c r="E199" s="1" t="s">
        <v>642</v>
      </c>
      <c r="F199" s="1" t="s">
        <v>99</v>
      </c>
      <c r="G199" s="4">
        <v>1</v>
      </c>
      <c r="H199" s="4">
        <v>750</v>
      </c>
      <c r="I199" s="4">
        <f t="shared" si="6"/>
        <v>825.00000000000011</v>
      </c>
      <c r="J199" s="4">
        <f t="shared" si="7"/>
        <v>862.49999999999989</v>
      </c>
      <c r="K199" s="4">
        <v>2352</v>
      </c>
      <c r="L199" s="1" t="s">
        <v>104</v>
      </c>
      <c r="M199" s="1" t="s">
        <v>34</v>
      </c>
      <c r="V199" s="1" t="s">
        <v>34</v>
      </c>
      <c r="W199" s="1" t="s">
        <v>601</v>
      </c>
    </row>
    <row r="200" spans="1:23" ht="31.5">
      <c r="A200" s="14">
        <v>199</v>
      </c>
      <c r="B200" s="14"/>
      <c r="C200" s="1" t="s">
        <v>643</v>
      </c>
      <c r="D200" s="1" t="s">
        <v>641</v>
      </c>
      <c r="E200" s="1" t="s">
        <v>639</v>
      </c>
      <c r="F200" s="1" t="s">
        <v>99</v>
      </c>
      <c r="G200" s="4">
        <v>1</v>
      </c>
      <c r="H200" s="4">
        <v>375</v>
      </c>
      <c r="I200" s="4">
        <f t="shared" si="6"/>
        <v>412.50000000000006</v>
      </c>
      <c r="J200" s="4">
        <f t="shared" si="7"/>
        <v>431.24999999999994</v>
      </c>
      <c r="K200" s="4">
        <v>1176</v>
      </c>
      <c r="L200" s="1" t="s">
        <v>107</v>
      </c>
      <c r="M200" s="1" t="s">
        <v>34</v>
      </c>
      <c r="V200" s="1" t="s">
        <v>34</v>
      </c>
      <c r="W200" s="1" t="s">
        <v>601</v>
      </c>
    </row>
    <row r="201" spans="1:23" ht="31.5">
      <c r="A201" s="14">
        <v>200</v>
      </c>
      <c r="B201" s="14"/>
      <c r="C201" s="1" t="s">
        <v>644</v>
      </c>
      <c r="D201" s="1" t="s">
        <v>645</v>
      </c>
      <c r="E201" s="1" t="s">
        <v>625</v>
      </c>
      <c r="F201" s="1" t="s">
        <v>99</v>
      </c>
      <c r="G201" s="4">
        <v>1</v>
      </c>
      <c r="H201" s="4">
        <v>750</v>
      </c>
      <c r="I201" s="4">
        <f t="shared" si="6"/>
        <v>825.00000000000011</v>
      </c>
      <c r="J201" s="4">
        <f t="shared" si="7"/>
        <v>862.49999999999989</v>
      </c>
      <c r="K201" s="4">
        <v>2352</v>
      </c>
      <c r="L201" s="1" t="s">
        <v>104</v>
      </c>
      <c r="M201" s="1" t="s">
        <v>34</v>
      </c>
      <c r="V201" s="1" t="s">
        <v>34</v>
      </c>
      <c r="W201" s="1" t="s">
        <v>601</v>
      </c>
    </row>
    <row r="202" spans="1:23" ht="31.5">
      <c r="A202" s="14">
        <v>201</v>
      </c>
      <c r="B202" s="14"/>
      <c r="C202" s="1" t="s">
        <v>646</v>
      </c>
      <c r="D202" s="1" t="s">
        <v>647</v>
      </c>
      <c r="E202" s="1" t="s">
        <v>634</v>
      </c>
      <c r="F202" s="1" t="s">
        <v>99</v>
      </c>
      <c r="G202" s="4">
        <v>1</v>
      </c>
      <c r="H202" s="4">
        <v>375</v>
      </c>
      <c r="I202" s="4">
        <f t="shared" si="6"/>
        <v>412.50000000000006</v>
      </c>
      <c r="J202" s="4">
        <f t="shared" si="7"/>
        <v>431.24999999999994</v>
      </c>
      <c r="K202" s="4">
        <v>1176</v>
      </c>
      <c r="L202" s="1" t="s">
        <v>107</v>
      </c>
      <c r="M202" s="1" t="s">
        <v>34</v>
      </c>
      <c r="V202" s="1" t="s">
        <v>34</v>
      </c>
      <c r="W202" s="1" t="s">
        <v>601</v>
      </c>
    </row>
    <row r="203" spans="1:23" ht="31.5">
      <c r="A203" s="14">
        <v>202</v>
      </c>
      <c r="B203" s="14"/>
      <c r="C203" s="1" t="s">
        <v>648</v>
      </c>
      <c r="D203" s="1" t="s">
        <v>649</v>
      </c>
      <c r="E203" s="1" t="s">
        <v>637</v>
      </c>
      <c r="F203" s="1" t="s">
        <v>99</v>
      </c>
      <c r="G203" s="4">
        <v>1</v>
      </c>
      <c r="H203" s="4">
        <v>750</v>
      </c>
      <c r="I203" s="4">
        <f t="shared" si="6"/>
        <v>825.00000000000011</v>
      </c>
      <c r="J203" s="4">
        <f t="shared" si="7"/>
        <v>862.49999999999989</v>
      </c>
      <c r="K203" s="4">
        <v>2352</v>
      </c>
      <c r="L203" s="1" t="s">
        <v>104</v>
      </c>
      <c r="M203" s="1" t="s">
        <v>34</v>
      </c>
      <c r="V203" s="1" t="s">
        <v>34</v>
      </c>
      <c r="W203" s="1" t="s">
        <v>601</v>
      </c>
    </row>
    <row r="204" spans="1:23" ht="31.5">
      <c r="A204" s="14">
        <v>203</v>
      </c>
      <c r="B204" s="14"/>
      <c r="C204" s="1" t="s">
        <v>650</v>
      </c>
      <c r="D204" s="1" t="s">
        <v>649</v>
      </c>
      <c r="E204" s="1" t="s">
        <v>634</v>
      </c>
      <c r="F204" s="1" t="s">
        <v>99</v>
      </c>
      <c r="G204" s="4">
        <v>1</v>
      </c>
      <c r="H204" s="4">
        <v>375</v>
      </c>
      <c r="I204" s="4">
        <f t="shared" si="6"/>
        <v>412.50000000000006</v>
      </c>
      <c r="J204" s="4">
        <f t="shared" si="7"/>
        <v>431.24999999999994</v>
      </c>
      <c r="K204" s="4">
        <v>1176</v>
      </c>
      <c r="L204" s="1" t="s">
        <v>107</v>
      </c>
      <c r="M204" s="1" t="s">
        <v>34</v>
      </c>
      <c r="V204" s="1" t="s">
        <v>34</v>
      </c>
      <c r="W204" s="1" t="s">
        <v>601</v>
      </c>
    </row>
    <row r="205" spans="1:23" ht="31.5">
      <c r="A205" s="14">
        <v>204</v>
      </c>
      <c r="B205" s="14"/>
      <c r="C205" s="1" t="s">
        <v>651</v>
      </c>
      <c r="D205" s="1" t="s">
        <v>652</v>
      </c>
      <c r="E205" s="1" t="s">
        <v>637</v>
      </c>
      <c r="F205" s="1" t="s">
        <v>99</v>
      </c>
      <c r="G205" s="4">
        <v>1</v>
      </c>
      <c r="H205" s="4">
        <v>750</v>
      </c>
      <c r="I205" s="4">
        <f t="shared" si="6"/>
        <v>825.00000000000011</v>
      </c>
      <c r="J205" s="4">
        <f t="shared" si="7"/>
        <v>862.49999999999989</v>
      </c>
      <c r="K205" s="4">
        <v>2352</v>
      </c>
      <c r="L205" s="1" t="s">
        <v>104</v>
      </c>
      <c r="M205" s="1" t="s">
        <v>34</v>
      </c>
      <c r="V205" s="1" t="s">
        <v>34</v>
      </c>
      <c r="W205" s="1" t="s">
        <v>601</v>
      </c>
    </row>
    <row r="206" spans="1:23" ht="31.5">
      <c r="A206" s="14">
        <v>205</v>
      </c>
      <c r="B206" s="14"/>
      <c r="C206" s="1" t="s">
        <v>653</v>
      </c>
      <c r="D206" s="1" t="s">
        <v>652</v>
      </c>
      <c r="E206" s="1" t="s">
        <v>639</v>
      </c>
      <c r="F206" s="1" t="s">
        <v>99</v>
      </c>
      <c r="G206" s="4">
        <v>1</v>
      </c>
      <c r="H206" s="4">
        <v>375</v>
      </c>
      <c r="I206" s="4">
        <f t="shared" si="6"/>
        <v>412.50000000000006</v>
      </c>
      <c r="J206" s="4">
        <f t="shared" si="7"/>
        <v>431.24999999999994</v>
      </c>
      <c r="K206" s="4">
        <v>1176</v>
      </c>
      <c r="L206" s="1" t="s">
        <v>107</v>
      </c>
      <c r="M206" s="1" t="s">
        <v>34</v>
      </c>
      <c r="V206" s="1" t="s">
        <v>34</v>
      </c>
      <c r="W206" s="1" t="s">
        <v>601</v>
      </c>
    </row>
    <row r="207" spans="1:23" ht="31.5">
      <c r="A207" s="14">
        <v>206</v>
      </c>
      <c r="B207" s="14"/>
      <c r="C207" s="1" t="s">
        <v>654</v>
      </c>
      <c r="D207" s="1" t="s">
        <v>655</v>
      </c>
      <c r="E207" s="1" t="s">
        <v>637</v>
      </c>
      <c r="F207" s="1" t="s">
        <v>99</v>
      </c>
      <c r="G207" s="4">
        <v>1</v>
      </c>
      <c r="H207" s="4">
        <v>750</v>
      </c>
      <c r="I207" s="4">
        <f t="shared" si="6"/>
        <v>825.00000000000011</v>
      </c>
      <c r="J207" s="4">
        <f t="shared" si="7"/>
        <v>862.49999999999989</v>
      </c>
      <c r="K207" s="4">
        <v>2352</v>
      </c>
      <c r="L207" s="1" t="s">
        <v>104</v>
      </c>
      <c r="M207" s="1" t="s">
        <v>34</v>
      </c>
      <c r="V207" s="1" t="s">
        <v>34</v>
      </c>
      <c r="W207" s="1" t="s">
        <v>601</v>
      </c>
    </row>
    <row r="208" spans="1:23" ht="31.5">
      <c r="A208" s="14">
        <v>207</v>
      </c>
      <c r="B208" s="14"/>
      <c r="C208" s="1" t="s">
        <v>656</v>
      </c>
      <c r="D208" s="1" t="s">
        <v>655</v>
      </c>
      <c r="E208" s="1" t="s">
        <v>639</v>
      </c>
      <c r="F208" s="1" t="s">
        <v>99</v>
      </c>
      <c r="G208" s="4">
        <v>1</v>
      </c>
      <c r="H208" s="4">
        <v>375</v>
      </c>
      <c r="I208" s="4">
        <f t="shared" si="6"/>
        <v>412.50000000000006</v>
      </c>
      <c r="J208" s="4">
        <f t="shared" si="7"/>
        <v>431.24999999999994</v>
      </c>
      <c r="K208" s="4">
        <v>1176</v>
      </c>
      <c r="L208" s="1" t="s">
        <v>107</v>
      </c>
      <c r="M208" s="1" t="s">
        <v>34</v>
      </c>
      <c r="V208" s="1" t="s">
        <v>34</v>
      </c>
      <c r="W208" s="1" t="s">
        <v>601</v>
      </c>
    </row>
    <row r="209" spans="1:23" ht="31.5">
      <c r="A209" s="14">
        <v>208</v>
      </c>
      <c r="B209" s="14"/>
      <c r="C209" s="1" t="s">
        <v>657</v>
      </c>
      <c r="D209" s="1" t="s">
        <v>658</v>
      </c>
      <c r="E209" s="1" t="s">
        <v>637</v>
      </c>
      <c r="F209" s="1" t="s">
        <v>99</v>
      </c>
      <c r="G209" s="4">
        <v>1</v>
      </c>
      <c r="H209" s="4">
        <v>750</v>
      </c>
      <c r="I209" s="4">
        <f t="shared" si="6"/>
        <v>825.00000000000011</v>
      </c>
      <c r="J209" s="4">
        <f t="shared" si="7"/>
        <v>862.49999999999989</v>
      </c>
      <c r="K209" s="4">
        <v>2352</v>
      </c>
      <c r="L209" s="1" t="s">
        <v>104</v>
      </c>
      <c r="M209" s="1" t="s">
        <v>34</v>
      </c>
      <c r="V209" s="1" t="s">
        <v>34</v>
      </c>
      <c r="W209" s="1" t="s">
        <v>601</v>
      </c>
    </row>
    <row r="210" spans="1:23" ht="31.5">
      <c r="A210" s="14">
        <v>209</v>
      </c>
      <c r="B210" s="14"/>
      <c r="C210" s="1" t="s">
        <v>659</v>
      </c>
      <c r="D210" s="1" t="s">
        <v>658</v>
      </c>
      <c r="E210" s="1" t="s">
        <v>639</v>
      </c>
      <c r="F210" s="1" t="s">
        <v>99</v>
      </c>
      <c r="G210" s="4">
        <v>1</v>
      </c>
      <c r="H210" s="4">
        <v>375</v>
      </c>
      <c r="I210" s="4">
        <f t="shared" si="6"/>
        <v>412.50000000000006</v>
      </c>
      <c r="J210" s="4">
        <f t="shared" si="7"/>
        <v>431.24999999999994</v>
      </c>
      <c r="K210" s="4">
        <v>1176</v>
      </c>
      <c r="L210" s="1" t="s">
        <v>107</v>
      </c>
      <c r="M210" s="1" t="s">
        <v>34</v>
      </c>
      <c r="V210" s="1" t="s">
        <v>34</v>
      </c>
      <c r="W210" s="1" t="s">
        <v>601</v>
      </c>
    </row>
    <row r="211" spans="1:23" ht="31.5">
      <c r="A211" s="14">
        <v>210</v>
      </c>
      <c r="B211" s="14"/>
      <c r="C211" s="1" t="s">
        <v>660</v>
      </c>
      <c r="D211" s="1" t="s">
        <v>661</v>
      </c>
      <c r="E211" s="1" t="s">
        <v>642</v>
      </c>
      <c r="F211" s="1" t="s">
        <v>99</v>
      </c>
      <c r="G211" s="4">
        <v>1</v>
      </c>
      <c r="H211" s="4">
        <v>750</v>
      </c>
      <c r="I211" s="4">
        <f t="shared" si="6"/>
        <v>825.00000000000011</v>
      </c>
      <c r="J211" s="4">
        <f t="shared" si="7"/>
        <v>862.49999999999989</v>
      </c>
      <c r="K211" s="4">
        <v>2352</v>
      </c>
      <c r="L211" s="1" t="s">
        <v>104</v>
      </c>
      <c r="M211" s="1" t="s">
        <v>34</v>
      </c>
      <c r="V211" s="1" t="s">
        <v>34</v>
      </c>
      <c r="W211" s="1" t="s">
        <v>601</v>
      </c>
    </row>
    <row r="212" spans="1:23" ht="31.5">
      <c r="A212" s="14">
        <v>211</v>
      </c>
      <c r="B212" s="14"/>
      <c r="C212" s="1" t="s">
        <v>662</v>
      </c>
      <c r="D212" s="1" t="s">
        <v>661</v>
      </c>
      <c r="E212" s="1" t="s">
        <v>663</v>
      </c>
      <c r="F212" s="1" t="s">
        <v>99</v>
      </c>
      <c r="G212" s="4">
        <v>1</v>
      </c>
      <c r="H212" s="4">
        <v>375</v>
      </c>
      <c r="I212" s="4">
        <f t="shared" si="6"/>
        <v>412.50000000000006</v>
      </c>
      <c r="J212" s="4">
        <f t="shared" si="7"/>
        <v>431.24999999999994</v>
      </c>
      <c r="K212" s="4">
        <v>1176</v>
      </c>
      <c r="L212" s="1" t="s">
        <v>107</v>
      </c>
      <c r="M212" s="1" t="s">
        <v>34</v>
      </c>
      <c r="V212" s="1" t="s">
        <v>34</v>
      </c>
      <c r="W212" s="1" t="s">
        <v>601</v>
      </c>
    </row>
    <row r="213" spans="1:23" ht="31.5">
      <c r="A213" s="14">
        <v>212</v>
      </c>
      <c r="B213" s="14"/>
      <c r="C213" s="1" t="s">
        <v>664</v>
      </c>
      <c r="D213" s="1" t="s">
        <v>665</v>
      </c>
      <c r="E213" s="1" t="s">
        <v>637</v>
      </c>
      <c r="F213" s="1" t="s">
        <v>99</v>
      </c>
      <c r="G213" s="4">
        <v>1</v>
      </c>
      <c r="H213" s="4">
        <v>750</v>
      </c>
      <c r="I213" s="4">
        <f t="shared" si="6"/>
        <v>825.00000000000011</v>
      </c>
      <c r="J213" s="4">
        <f t="shared" si="7"/>
        <v>862.49999999999989</v>
      </c>
      <c r="K213" s="4">
        <v>2352</v>
      </c>
      <c r="L213" s="1" t="s">
        <v>104</v>
      </c>
      <c r="M213" s="1" t="s">
        <v>34</v>
      </c>
      <c r="V213" s="1" t="s">
        <v>34</v>
      </c>
      <c r="W213" s="1" t="s">
        <v>601</v>
      </c>
    </row>
    <row r="214" spans="1:23" ht="31.5">
      <c r="A214" s="14">
        <v>213</v>
      </c>
      <c r="B214" s="14"/>
      <c r="C214" s="1" t="s">
        <v>666</v>
      </c>
      <c r="D214" s="1" t="s">
        <v>665</v>
      </c>
      <c r="E214" s="1" t="s">
        <v>639</v>
      </c>
      <c r="F214" s="1" t="s">
        <v>99</v>
      </c>
      <c r="G214" s="4">
        <v>1</v>
      </c>
      <c r="H214" s="4">
        <v>375</v>
      </c>
      <c r="I214" s="4">
        <f t="shared" si="6"/>
        <v>412.50000000000006</v>
      </c>
      <c r="J214" s="4">
        <f t="shared" si="7"/>
        <v>431.24999999999994</v>
      </c>
      <c r="K214" s="4">
        <v>1176</v>
      </c>
      <c r="L214" s="1" t="s">
        <v>107</v>
      </c>
      <c r="M214" s="1" t="s">
        <v>34</v>
      </c>
      <c r="V214" s="1" t="s">
        <v>34</v>
      </c>
      <c r="W214" s="1" t="s">
        <v>601</v>
      </c>
    </row>
    <row r="215" spans="1:23" ht="31.5">
      <c r="A215" s="14">
        <v>214</v>
      </c>
      <c r="B215" s="14"/>
      <c r="C215" s="1" t="s">
        <v>667</v>
      </c>
      <c r="D215" s="1" t="s">
        <v>668</v>
      </c>
      <c r="E215" s="1" t="s">
        <v>637</v>
      </c>
      <c r="F215" s="1" t="s">
        <v>99</v>
      </c>
      <c r="G215" s="4">
        <v>1</v>
      </c>
      <c r="H215" s="4">
        <v>750</v>
      </c>
      <c r="I215" s="4">
        <f t="shared" si="6"/>
        <v>825.00000000000011</v>
      </c>
      <c r="J215" s="4">
        <f t="shared" si="7"/>
        <v>862.49999999999989</v>
      </c>
      <c r="K215" s="4">
        <v>2352</v>
      </c>
      <c r="L215" s="1" t="s">
        <v>104</v>
      </c>
      <c r="M215" s="1" t="s">
        <v>34</v>
      </c>
      <c r="V215" s="1" t="s">
        <v>34</v>
      </c>
      <c r="W215" s="1" t="s">
        <v>601</v>
      </c>
    </row>
    <row r="216" spans="1:23" ht="31.5">
      <c r="A216" s="14">
        <v>215</v>
      </c>
      <c r="B216" s="14"/>
      <c r="C216" s="1" t="s">
        <v>669</v>
      </c>
      <c r="D216" s="1" t="s">
        <v>668</v>
      </c>
      <c r="E216" s="1" t="s">
        <v>663</v>
      </c>
      <c r="F216" s="1" t="s">
        <v>99</v>
      </c>
      <c r="G216" s="4">
        <v>1</v>
      </c>
      <c r="H216" s="4">
        <v>375</v>
      </c>
      <c r="I216" s="4">
        <f t="shared" si="6"/>
        <v>412.50000000000006</v>
      </c>
      <c r="J216" s="4">
        <f t="shared" si="7"/>
        <v>431.24999999999994</v>
      </c>
      <c r="K216" s="4">
        <v>1176</v>
      </c>
      <c r="L216" s="1" t="s">
        <v>107</v>
      </c>
      <c r="M216" s="1" t="s">
        <v>34</v>
      </c>
      <c r="V216" s="1" t="s">
        <v>34</v>
      </c>
      <c r="W216" s="1" t="s">
        <v>601</v>
      </c>
    </row>
    <row r="217" spans="1:23" ht="31.5">
      <c r="A217" s="14">
        <v>216</v>
      </c>
      <c r="B217" s="14"/>
      <c r="C217" s="1" t="s">
        <v>670</v>
      </c>
      <c r="D217" s="1" t="s">
        <v>671</v>
      </c>
      <c r="E217" s="1" t="s">
        <v>637</v>
      </c>
      <c r="F217" s="1" t="s">
        <v>99</v>
      </c>
      <c r="G217" s="4">
        <v>1</v>
      </c>
      <c r="H217" s="4">
        <v>750</v>
      </c>
      <c r="I217" s="4">
        <f t="shared" si="6"/>
        <v>825.00000000000011</v>
      </c>
      <c r="J217" s="4">
        <f t="shared" si="7"/>
        <v>862.49999999999989</v>
      </c>
      <c r="K217" s="4">
        <v>2352</v>
      </c>
      <c r="L217" s="1" t="s">
        <v>104</v>
      </c>
      <c r="M217" s="1" t="s">
        <v>34</v>
      </c>
      <c r="V217" s="1" t="s">
        <v>34</v>
      </c>
      <c r="W217" s="1" t="s">
        <v>601</v>
      </c>
    </row>
    <row r="218" spans="1:23" ht="31.5">
      <c r="A218" s="14">
        <v>217</v>
      </c>
      <c r="B218" s="14"/>
      <c r="C218" s="1" t="s">
        <v>672</v>
      </c>
      <c r="D218" s="1" t="s">
        <v>671</v>
      </c>
      <c r="E218" s="1" t="s">
        <v>639</v>
      </c>
      <c r="F218" s="1" t="s">
        <v>99</v>
      </c>
      <c r="G218" s="4">
        <v>1</v>
      </c>
      <c r="H218" s="4">
        <v>375</v>
      </c>
      <c r="I218" s="4">
        <f t="shared" si="6"/>
        <v>412.50000000000006</v>
      </c>
      <c r="J218" s="4">
        <f t="shared" si="7"/>
        <v>431.24999999999994</v>
      </c>
      <c r="K218" s="4">
        <v>1176</v>
      </c>
      <c r="L218" s="1" t="s">
        <v>107</v>
      </c>
      <c r="M218" s="1" t="s">
        <v>34</v>
      </c>
      <c r="V218" s="1" t="s">
        <v>34</v>
      </c>
      <c r="W218" s="1" t="s">
        <v>601</v>
      </c>
    </row>
    <row r="219" spans="1:23" ht="31.5">
      <c r="A219" s="14">
        <v>218</v>
      </c>
      <c r="B219" s="14"/>
      <c r="C219" s="1" t="s">
        <v>673</v>
      </c>
      <c r="D219" s="1" t="s">
        <v>674</v>
      </c>
      <c r="E219" s="1" t="s">
        <v>487</v>
      </c>
      <c r="F219" s="1" t="s">
        <v>99</v>
      </c>
      <c r="G219" s="4">
        <v>1</v>
      </c>
      <c r="H219" s="4">
        <v>750</v>
      </c>
      <c r="I219" s="4">
        <f t="shared" si="6"/>
        <v>825.00000000000011</v>
      </c>
      <c r="J219" s="4">
        <f t="shared" si="7"/>
        <v>862.49999999999989</v>
      </c>
      <c r="K219" s="4">
        <v>2352</v>
      </c>
      <c r="L219" s="1" t="s">
        <v>104</v>
      </c>
      <c r="M219" s="1" t="s">
        <v>34</v>
      </c>
      <c r="V219" s="1" t="s">
        <v>34</v>
      </c>
      <c r="W219" s="1" t="s">
        <v>601</v>
      </c>
    </row>
    <row r="220" spans="1:23" ht="31.5">
      <c r="A220" s="14">
        <v>219</v>
      </c>
      <c r="B220" s="14"/>
      <c r="C220" s="1" t="s">
        <v>675</v>
      </c>
      <c r="D220" s="1" t="s">
        <v>674</v>
      </c>
      <c r="E220" s="1" t="s">
        <v>639</v>
      </c>
      <c r="F220" s="1" t="s">
        <v>99</v>
      </c>
      <c r="G220" s="4">
        <v>1</v>
      </c>
      <c r="H220" s="4">
        <v>375</v>
      </c>
      <c r="I220" s="4">
        <f t="shared" si="6"/>
        <v>412.50000000000006</v>
      </c>
      <c r="J220" s="4">
        <f t="shared" si="7"/>
        <v>431.24999999999994</v>
      </c>
      <c r="K220" s="4">
        <v>1176</v>
      </c>
      <c r="L220" s="1" t="s">
        <v>107</v>
      </c>
      <c r="M220" s="1" t="s">
        <v>34</v>
      </c>
      <c r="V220" s="1" t="s">
        <v>34</v>
      </c>
      <c r="W220" s="1" t="s">
        <v>601</v>
      </c>
    </row>
    <row r="221" spans="1:23" ht="31.5">
      <c r="A221" s="14">
        <v>220</v>
      </c>
      <c r="B221" s="14"/>
      <c r="C221" s="1" t="s">
        <v>676</v>
      </c>
      <c r="D221" s="1" t="s">
        <v>677</v>
      </c>
      <c r="E221" s="1" t="s">
        <v>487</v>
      </c>
      <c r="F221" s="1" t="s">
        <v>99</v>
      </c>
      <c r="G221" s="4">
        <v>1</v>
      </c>
      <c r="H221" s="4">
        <v>750</v>
      </c>
      <c r="I221" s="4">
        <f t="shared" si="6"/>
        <v>825.00000000000011</v>
      </c>
      <c r="J221" s="4">
        <f t="shared" si="7"/>
        <v>862.49999999999989</v>
      </c>
      <c r="K221" s="4">
        <v>2352</v>
      </c>
      <c r="L221" s="1" t="s">
        <v>104</v>
      </c>
      <c r="M221" s="1" t="s">
        <v>34</v>
      </c>
      <c r="V221" s="1" t="s">
        <v>34</v>
      </c>
      <c r="W221" s="1" t="s">
        <v>601</v>
      </c>
    </row>
    <row r="222" spans="1:23" ht="31.5">
      <c r="A222" s="14">
        <v>221</v>
      </c>
      <c r="B222" s="14"/>
      <c r="C222" s="1" t="s">
        <v>678</v>
      </c>
      <c r="D222" s="1" t="s">
        <v>677</v>
      </c>
      <c r="E222" s="1" t="s">
        <v>639</v>
      </c>
      <c r="F222" s="1" t="s">
        <v>99</v>
      </c>
      <c r="G222" s="4">
        <v>1</v>
      </c>
      <c r="H222" s="4">
        <v>375</v>
      </c>
      <c r="I222" s="4">
        <f t="shared" si="6"/>
        <v>412.50000000000006</v>
      </c>
      <c r="J222" s="4">
        <f t="shared" si="7"/>
        <v>431.24999999999994</v>
      </c>
      <c r="K222" s="4">
        <v>1176</v>
      </c>
      <c r="L222" s="1" t="s">
        <v>107</v>
      </c>
      <c r="M222" s="1" t="s">
        <v>34</v>
      </c>
      <c r="V222" s="1" t="s">
        <v>34</v>
      </c>
      <c r="W222" s="1" t="s">
        <v>601</v>
      </c>
    </row>
    <row r="223" spans="1:23" ht="31.5">
      <c r="A223" s="14">
        <v>222</v>
      </c>
      <c r="B223" s="14"/>
      <c r="C223" s="1" t="s">
        <v>679</v>
      </c>
      <c r="D223" s="1" t="s">
        <v>680</v>
      </c>
      <c r="E223" s="1" t="s">
        <v>487</v>
      </c>
      <c r="F223" s="1" t="s">
        <v>99</v>
      </c>
      <c r="G223" s="4">
        <v>1</v>
      </c>
      <c r="H223" s="4">
        <v>750</v>
      </c>
      <c r="I223" s="4">
        <f t="shared" si="6"/>
        <v>825.00000000000011</v>
      </c>
      <c r="J223" s="4">
        <f t="shared" si="7"/>
        <v>862.49999999999989</v>
      </c>
      <c r="K223" s="4">
        <v>2352</v>
      </c>
      <c r="L223" s="1" t="s">
        <v>104</v>
      </c>
      <c r="M223" s="1" t="s">
        <v>34</v>
      </c>
      <c r="V223" s="1" t="s">
        <v>34</v>
      </c>
      <c r="W223" s="1" t="s">
        <v>601</v>
      </c>
    </row>
    <row r="224" spans="1:23" ht="31.5">
      <c r="A224" s="14">
        <v>223</v>
      </c>
      <c r="B224" s="14"/>
      <c r="C224" s="1" t="s">
        <v>681</v>
      </c>
      <c r="D224" s="1" t="s">
        <v>680</v>
      </c>
      <c r="E224" s="1" t="s">
        <v>639</v>
      </c>
      <c r="F224" s="1" t="s">
        <v>99</v>
      </c>
      <c r="G224" s="4">
        <v>1</v>
      </c>
      <c r="H224" s="4">
        <v>375</v>
      </c>
      <c r="I224" s="4">
        <f t="shared" si="6"/>
        <v>412.50000000000006</v>
      </c>
      <c r="J224" s="4">
        <f t="shared" si="7"/>
        <v>431.24999999999994</v>
      </c>
      <c r="K224" s="4">
        <v>1176</v>
      </c>
      <c r="L224" s="1" t="s">
        <v>107</v>
      </c>
      <c r="M224" s="1" t="s">
        <v>34</v>
      </c>
      <c r="V224" s="1" t="s">
        <v>34</v>
      </c>
      <c r="W224" s="1" t="s">
        <v>601</v>
      </c>
    </row>
    <row r="225" spans="1:23" ht="31.5">
      <c r="A225" s="14">
        <v>224</v>
      </c>
      <c r="B225" s="14"/>
      <c r="C225" s="1" t="s">
        <v>682</v>
      </c>
      <c r="D225" s="1" t="s">
        <v>683</v>
      </c>
      <c r="E225" s="1" t="s">
        <v>684</v>
      </c>
      <c r="F225" s="1" t="s">
        <v>99</v>
      </c>
      <c r="G225" s="4">
        <v>1</v>
      </c>
      <c r="H225" s="4">
        <v>750</v>
      </c>
      <c r="I225" s="4">
        <f t="shared" si="6"/>
        <v>825.00000000000011</v>
      </c>
      <c r="J225" s="4">
        <f t="shared" si="7"/>
        <v>862.49999999999989</v>
      </c>
      <c r="K225" s="4">
        <v>2352</v>
      </c>
      <c r="L225" s="1" t="s">
        <v>104</v>
      </c>
      <c r="M225" s="1" t="s">
        <v>34</v>
      </c>
      <c r="V225" s="1" t="s">
        <v>34</v>
      </c>
      <c r="W225" s="1" t="s">
        <v>601</v>
      </c>
    </row>
    <row r="226" spans="1:23" ht="31.5">
      <c r="A226" s="14">
        <v>225</v>
      </c>
      <c r="B226" s="14"/>
      <c r="C226" s="1" t="s">
        <v>685</v>
      </c>
      <c r="D226" s="1" t="s">
        <v>683</v>
      </c>
      <c r="E226" s="1" t="s">
        <v>639</v>
      </c>
      <c r="F226" s="1" t="s">
        <v>99</v>
      </c>
      <c r="G226" s="4">
        <v>1</v>
      </c>
      <c r="H226" s="4">
        <v>375</v>
      </c>
      <c r="I226" s="4">
        <f t="shared" si="6"/>
        <v>412.50000000000006</v>
      </c>
      <c r="J226" s="4">
        <f t="shared" si="7"/>
        <v>431.24999999999994</v>
      </c>
      <c r="K226" s="4">
        <v>1176</v>
      </c>
      <c r="L226" s="1" t="s">
        <v>107</v>
      </c>
      <c r="M226" s="1" t="s">
        <v>34</v>
      </c>
      <c r="V226" s="1" t="s">
        <v>34</v>
      </c>
      <c r="W226" s="1" t="s">
        <v>601</v>
      </c>
    </row>
    <row r="227" spans="1:23" ht="31.5">
      <c r="A227" s="14">
        <v>226</v>
      </c>
      <c r="B227" s="14"/>
      <c r="C227" s="1" t="s">
        <v>686</v>
      </c>
      <c r="D227" s="1" t="s">
        <v>687</v>
      </c>
      <c r="E227" s="1" t="s">
        <v>684</v>
      </c>
      <c r="F227" s="1" t="s">
        <v>99</v>
      </c>
      <c r="G227" s="4">
        <v>1</v>
      </c>
      <c r="H227" s="4">
        <v>750</v>
      </c>
      <c r="I227" s="4">
        <f t="shared" si="6"/>
        <v>825.00000000000011</v>
      </c>
      <c r="J227" s="4">
        <f t="shared" si="7"/>
        <v>862.49999999999989</v>
      </c>
      <c r="K227" s="4">
        <v>2352</v>
      </c>
      <c r="L227" s="1" t="s">
        <v>104</v>
      </c>
      <c r="M227" s="1" t="s">
        <v>34</v>
      </c>
      <c r="V227" s="1" t="s">
        <v>34</v>
      </c>
      <c r="W227" s="1" t="s">
        <v>601</v>
      </c>
    </row>
    <row r="228" spans="1:23" ht="31.5">
      <c r="A228" s="14">
        <v>227</v>
      </c>
      <c r="B228" s="14"/>
      <c r="C228" s="1" t="s">
        <v>688</v>
      </c>
      <c r="D228" s="1" t="s">
        <v>687</v>
      </c>
      <c r="E228" s="1" t="s">
        <v>639</v>
      </c>
      <c r="F228" s="1" t="s">
        <v>99</v>
      </c>
      <c r="G228" s="4">
        <v>1</v>
      </c>
      <c r="H228" s="4">
        <v>375</v>
      </c>
      <c r="I228" s="4">
        <f t="shared" si="6"/>
        <v>412.50000000000006</v>
      </c>
      <c r="J228" s="4">
        <f t="shared" si="7"/>
        <v>431.24999999999994</v>
      </c>
      <c r="K228" s="4">
        <v>1176</v>
      </c>
      <c r="L228" s="1" t="s">
        <v>107</v>
      </c>
      <c r="M228" s="1" t="s">
        <v>34</v>
      </c>
      <c r="V228" s="1" t="s">
        <v>34</v>
      </c>
      <c r="W228" s="1" t="s">
        <v>601</v>
      </c>
    </row>
    <row r="229" spans="1:23" ht="31.5">
      <c r="A229" s="14">
        <v>228</v>
      </c>
      <c r="B229" s="14"/>
      <c r="C229" s="1" t="s">
        <v>689</v>
      </c>
      <c r="D229" s="1" t="s">
        <v>690</v>
      </c>
      <c r="E229" s="1" t="s">
        <v>637</v>
      </c>
      <c r="F229" s="1" t="s">
        <v>99</v>
      </c>
      <c r="G229" s="4">
        <v>1</v>
      </c>
      <c r="H229" s="4">
        <v>750</v>
      </c>
      <c r="I229" s="4">
        <f t="shared" si="6"/>
        <v>825.00000000000011</v>
      </c>
      <c r="J229" s="4">
        <f t="shared" si="7"/>
        <v>862.49999999999989</v>
      </c>
      <c r="K229" s="4">
        <v>2352</v>
      </c>
      <c r="L229" s="1" t="s">
        <v>104</v>
      </c>
      <c r="M229" s="1" t="s">
        <v>34</v>
      </c>
      <c r="V229" s="1" t="s">
        <v>34</v>
      </c>
      <c r="W229" s="1" t="s">
        <v>601</v>
      </c>
    </row>
    <row r="230" spans="1:23" ht="31.5">
      <c r="A230" s="14">
        <v>229</v>
      </c>
      <c r="B230" s="14"/>
      <c r="C230" s="1" t="s">
        <v>691</v>
      </c>
      <c r="D230" s="1" t="s">
        <v>692</v>
      </c>
      <c r="E230" s="1" t="s">
        <v>684</v>
      </c>
      <c r="F230" s="1" t="s">
        <v>99</v>
      </c>
      <c r="G230" s="4">
        <v>1</v>
      </c>
      <c r="H230" s="4">
        <v>750</v>
      </c>
      <c r="I230" s="4">
        <f t="shared" si="6"/>
        <v>825.00000000000011</v>
      </c>
      <c r="J230" s="4">
        <f t="shared" si="7"/>
        <v>862.49999999999989</v>
      </c>
      <c r="K230" s="4">
        <v>2352</v>
      </c>
      <c r="L230" s="1" t="s">
        <v>104</v>
      </c>
      <c r="M230" s="1" t="s">
        <v>34</v>
      </c>
      <c r="V230" s="1" t="s">
        <v>34</v>
      </c>
      <c r="W230" s="1" t="s">
        <v>601</v>
      </c>
    </row>
    <row r="231" spans="1:23" ht="31.5">
      <c r="A231" s="14">
        <v>230</v>
      </c>
      <c r="B231" s="14"/>
      <c r="C231" s="1" t="s">
        <v>693</v>
      </c>
      <c r="D231" s="1" t="s">
        <v>694</v>
      </c>
      <c r="E231" s="1" t="s">
        <v>637</v>
      </c>
      <c r="F231" s="1" t="s">
        <v>99</v>
      </c>
      <c r="G231" s="4">
        <v>1</v>
      </c>
      <c r="H231" s="4">
        <v>750</v>
      </c>
      <c r="I231" s="4">
        <f t="shared" si="6"/>
        <v>825.00000000000011</v>
      </c>
      <c r="J231" s="4">
        <f t="shared" si="7"/>
        <v>862.49999999999989</v>
      </c>
      <c r="K231" s="4">
        <v>2352</v>
      </c>
      <c r="L231" s="1" t="s">
        <v>104</v>
      </c>
      <c r="M231" s="1" t="s">
        <v>34</v>
      </c>
      <c r="V231" s="1" t="s">
        <v>34</v>
      </c>
      <c r="W231" s="1" t="s">
        <v>601</v>
      </c>
    </row>
    <row r="232" spans="1:23" ht="31.5">
      <c r="A232" s="14">
        <v>231</v>
      </c>
      <c r="B232" s="14"/>
      <c r="C232" s="1" t="s">
        <v>695</v>
      </c>
      <c r="D232" s="1" t="s">
        <v>696</v>
      </c>
      <c r="E232" s="1" t="s">
        <v>684</v>
      </c>
      <c r="F232" s="1" t="s">
        <v>99</v>
      </c>
      <c r="G232" s="4">
        <v>1</v>
      </c>
      <c r="H232" s="4">
        <v>750</v>
      </c>
      <c r="I232" s="4">
        <f t="shared" si="6"/>
        <v>825.00000000000011</v>
      </c>
      <c r="J232" s="4">
        <f t="shared" si="7"/>
        <v>862.49999999999989</v>
      </c>
      <c r="K232" s="4">
        <v>2352</v>
      </c>
      <c r="L232" s="1" t="s">
        <v>104</v>
      </c>
      <c r="M232" s="1" t="s">
        <v>34</v>
      </c>
      <c r="V232" s="1" t="s">
        <v>34</v>
      </c>
      <c r="W232" s="1" t="s">
        <v>601</v>
      </c>
    </row>
    <row r="233" spans="1:23" ht="31.5">
      <c r="A233" s="14">
        <v>232</v>
      </c>
      <c r="B233" s="14"/>
      <c r="C233" s="1" t="s">
        <v>697</v>
      </c>
      <c r="D233" s="1" t="s">
        <v>698</v>
      </c>
      <c r="E233" s="1" t="s">
        <v>637</v>
      </c>
      <c r="F233" s="1" t="s">
        <v>99</v>
      </c>
      <c r="G233" s="4">
        <v>1</v>
      </c>
      <c r="H233" s="4">
        <v>750</v>
      </c>
      <c r="I233" s="4">
        <f t="shared" si="6"/>
        <v>825.00000000000011</v>
      </c>
      <c r="J233" s="4">
        <f t="shared" si="7"/>
        <v>862.49999999999989</v>
      </c>
      <c r="K233" s="4">
        <v>2352</v>
      </c>
      <c r="L233" s="1" t="s">
        <v>104</v>
      </c>
      <c r="M233" s="1" t="s">
        <v>34</v>
      </c>
      <c r="V233" s="1" t="s">
        <v>34</v>
      </c>
      <c r="W233" s="1" t="s">
        <v>601</v>
      </c>
    </row>
    <row r="234" spans="1:23" ht="31.5">
      <c r="A234" s="14">
        <v>233</v>
      </c>
      <c r="B234" s="14"/>
      <c r="C234" s="1" t="s">
        <v>699</v>
      </c>
      <c r="D234" s="1" t="s">
        <v>700</v>
      </c>
      <c r="E234" s="1" t="s">
        <v>637</v>
      </c>
      <c r="F234" s="1" t="s">
        <v>99</v>
      </c>
      <c r="G234" s="4">
        <v>1</v>
      </c>
      <c r="H234" s="4">
        <v>750</v>
      </c>
      <c r="I234" s="4">
        <f t="shared" si="6"/>
        <v>825.00000000000011</v>
      </c>
      <c r="J234" s="4">
        <f t="shared" si="7"/>
        <v>862.49999999999989</v>
      </c>
      <c r="K234" s="4">
        <v>2352</v>
      </c>
      <c r="L234" s="1" t="s">
        <v>104</v>
      </c>
      <c r="M234" s="1" t="s">
        <v>34</v>
      </c>
      <c r="V234" s="1" t="s">
        <v>34</v>
      </c>
      <c r="W234" s="1" t="s">
        <v>601</v>
      </c>
    </row>
    <row r="235" spans="1:23" ht="31.5">
      <c r="A235" s="14">
        <v>234</v>
      </c>
      <c r="B235" s="14"/>
      <c r="C235" s="1" t="s">
        <v>701</v>
      </c>
      <c r="D235" s="1" t="s">
        <v>700</v>
      </c>
      <c r="E235" s="1" t="s">
        <v>639</v>
      </c>
      <c r="F235" s="1" t="s">
        <v>99</v>
      </c>
      <c r="G235" s="4">
        <v>1</v>
      </c>
      <c r="H235" s="4">
        <v>375</v>
      </c>
      <c r="I235" s="4">
        <f t="shared" si="6"/>
        <v>412.50000000000006</v>
      </c>
      <c r="J235" s="4">
        <f t="shared" si="7"/>
        <v>431.24999999999994</v>
      </c>
      <c r="K235" s="4">
        <v>1176</v>
      </c>
      <c r="L235" s="1" t="s">
        <v>107</v>
      </c>
      <c r="M235" s="1" t="s">
        <v>34</v>
      </c>
      <c r="V235" s="1" t="s">
        <v>34</v>
      </c>
      <c r="W235" s="1" t="s">
        <v>601</v>
      </c>
    </row>
    <row r="236" spans="1:23" ht="31.5">
      <c r="A236" s="14">
        <v>235</v>
      </c>
      <c r="B236" s="14"/>
      <c r="C236" s="1" t="s">
        <v>702</v>
      </c>
      <c r="D236" s="1" t="s">
        <v>703</v>
      </c>
      <c r="E236" s="1" t="s">
        <v>637</v>
      </c>
      <c r="F236" s="1" t="s">
        <v>99</v>
      </c>
      <c r="G236" s="4">
        <v>1</v>
      </c>
      <c r="H236" s="4">
        <v>750</v>
      </c>
      <c r="I236" s="4">
        <f t="shared" si="6"/>
        <v>825.00000000000011</v>
      </c>
      <c r="J236" s="4">
        <f t="shared" si="7"/>
        <v>862.49999999999989</v>
      </c>
      <c r="K236" s="4">
        <v>2352</v>
      </c>
      <c r="L236" s="1" t="s">
        <v>104</v>
      </c>
      <c r="M236" s="1" t="s">
        <v>34</v>
      </c>
      <c r="V236" s="1" t="s">
        <v>34</v>
      </c>
      <c r="W236" s="1" t="s">
        <v>601</v>
      </c>
    </row>
    <row r="237" spans="1:23" ht="31.5">
      <c r="A237" s="14">
        <v>236</v>
      </c>
      <c r="B237" s="14"/>
      <c r="C237" s="1" t="s">
        <v>704</v>
      </c>
      <c r="D237" s="1" t="s">
        <v>703</v>
      </c>
      <c r="E237" s="1" t="s">
        <v>639</v>
      </c>
      <c r="F237" s="1" t="s">
        <v>99</v>
      </c>
      <c r="G237" s="4">
        <v>1</v>
      </c>
      <c r="H237" s="4">
        <v>375</v>
      </c>
      <c r="I237" s="4">
        <f t="shared" si="6"/>
        <v>412.50000000000006</v>
      </c>
      <c r="J237" s="4">
        <f t="shared" si="7"/>
        <v>431.24999999999994</v>
      </c>
      <c r="K237" s="4">
        <v>1176</v>
      </c>
      <c r="L237" s="1" t="s">
        <v>107</v>
      </c>
      <c r="M237" s="1" t="s">
        <v>34</v>
      </c>
      <c r="V237" s="1" t="s">
        <v>34</v>
      </c>
      <c r="W237" s="1" t="s">
        <v>601</v>
      </c>
    </row>
    <row r="238" spans="1:23" ht="31.5">
      <c r="A238" s="14">
        <v>237</v>
      </c>
      <c r="B238" s="14"/>
      <c r="C238" s="1" t="s">
        <v>705</v>
      </c>
      <c r="D238" s="1" t="s">
        <v>706</v>
      </c>
      <c r="E238" s="1" t="s">
        <v>637</v>
      </c>
      <c r="F238" s="1" t="s">
        <v>99</v>
      </c>
      <c r="G238" s="4">
        <v>1</v>
      </c>
      <c r="H238" s="4">
        <v>750</v>
      </c>
      <c r="I238" s="4">
        <f t="shared" si="6"/>
        <v>825.00000000000011</v>
      </c>
      <c r="J238" s="4">
        <f t="shared" si="7"/>
        <v>862.49999999999989</v>
      </c>
      <c r="K238" s="4">
        <v>2352</v>
      </c>
      <c r="L238" s="1" t="s">
        <v>104</v>
      </c>
      <c r="M238" s="1" t="s">
        <v>34</v>
      </c>
      <c r="V238" s="1" t="s">
        <v>34</v>
      </c>
      <c r="W238" s="1" t="s">
        <v>601</v>
      </c>
    </row>
    <row r="239" spans="1:23" ht="31.5">
      <c r="A239" s="14">
        <v>238</v>
      </c>
      <c r="B239" s="14"/>
      <c r="C239" s="1" t="s">
        <v>707</v>
      </c>
      <c r="D239" s="1" t="s">
        <v>706</v>
      </c>
      <c r="E239" s="1" t="s">
        <v>639</v>
      </c>
      <c r="F239" s="1" t="s">
        <v>99</v>
      </c>
      <c r="G239" s="4">
        <v>1</v>
      </c>
      <c r="H239" s="4">
        <v>375</v>
      </c>
      <c r="I239" s="4">
        <f t="shared" si="6"/>
        <v>412.50000000000006</v>
      </c>
      <c r="J239" s="4">
        <f t="shared" si="7"/>
        <v>431.24999999999994</v>
      </c>
      <c r="K239" s="4">
        <v>1176</v>
      </c>
      <c r="L239" s="1" t="s">
        <v>107</v>
      </c>
      <c r="M239" s="1" t="s">
        <v>34</v>
      </c>
      <c r="V239" s="1" t="s">
        <v>34</v>
      </c>
      <c r="W239" s="1" t="s">
        <v>601</v>
      </c>
    </row>
    <row r="240" spans="1:23" ht="31.5">
      <c r="A240" s="14">
        <v>239</v>
      </c>
      <c r="B240" s="14"/>
      <c r="C240" s="1" t="s">
        <v>708</v>
      </c>
      <c r="D240" s="1" t="s">
        <v>709</v>
      </c>
      <c r="E240" s="1" t="s">
        <v>637</v>
      </c>
      <c r="F240" s="1" t="s">
        <v>99</v>
      </c>
      <c r="G240" s="4">
        <v>1</v>
      </c>
      <c r="H240" s="4">
        <v>750</v>
      </c>
      <c r="I240" s="4">
        <f t="shared" si="6"/>
        <v>825.00000000000011</v>
      </c>
      <c r="J240" s="4">
        <f t="shared" si="7"/>
        <v>862.49999999999989</v>
      </c>
      <c r="K240" s="4">
        <v>2352</v>
      </c>
      <c r="L240" s="1" t="s">
        <v>104</v>
      </c>
      <c r="M240" s="1" t="s">
        <v>34</v>
      </c>
      <c r="V240" s="1" t="s">
        <v>34</v>
      </c>
      <c r="W240" s="1" t="s">
        <v>601</v>
      </c>
    </row>
    <row r="241" spans="1:43" ht="31.5">
      <c r="A241" s="14">
        <v>240</v>
      </c>
      <c r="B241" s="14"/>
      <c r="C241" s="1" t="s">
        <v>710</v>
      </c>
      <c r="D241" s="1" t="s">
        <v>709</v>
      </c>
      <c r="E241" s="1" t="s">
        <v>639</v>
      </c>
      <c r="F241" s="1" t="s">
        <v>99</v>
      </c>
      <c r="G241" s="4">
        <v>1</v>
      </c>
      <c r="H241" s="4">
        <v>375</v>
      </c>
      <c r="I241" s="4">
        <f t="shared" si="6"/>
        <v>412.50000000000006</v>
      </c>
      <c r="J241" s="4">
        <f t="shared" si="7"/>
        <v>431.24999999999994</v>
      </c>
      <c r="K241" s="4">
        <v>1176</v>
      </c>
      <c r="L241" s="1" t="s">
        <v>107</v>
      </c>
      <c r="M241" s="1" t="s">
        <v>34</v>
      </c>
      <c r="V241" s="1" t="s">
        <v>34</v>
      </c>
      <c r="W241" s="1" t="s">
        <v>601</v>
      </c>
    </row>
    <row r="242" spans="1:43" ht="31.5">
      <c r="A242" s="14">
        <v>241</v>
      </c>
      <c r="B242" s="14"/>
      <c r="C242" s="1" t="s">
        <v>711</v>
      </c>
      <c r="D242" s="1" t="s">
        <v>712</v>
      </c>
      <c r="E242" s="1" t="s">
        <v>637</v>
      </c>
      <c r="F242" s="1" t="s">
        <v>99</v>
      </c>
      <c r="G242" s="4">
        <v>1</v>
      </c>
      <c r="H242" s="4">
        <v>750</v>
      </c>
      <c r="I242" s="4">
        <f t="shared" si="6"/>
        <v>825.00000000000011</v>
      </c>
      <c r="J242" s="4">
        <f t="shared" si="7"/>
        <v>862.49999999999989</v>
      </c>
      <c r="K242" s="4">
        <v>2352</v>
      </c>
      <c r="L242" s="1" t="s">
        <v>104</v>
      </c>
      <c r="M242" s="1" t="s">
        <v>34</v>
      </c>
      <c r="V242" s="1" t="s">
        <v>34</v>
      </c>
      <c r="W242" s="1" t="s">
        <v>601</v>
      </c>
    </row>
    <row r="243" spans="1:43" ht="31.5">
      <c r="A243" s="14">
        <v>242</v>
      </c>
      <c r="B243" s="14"/>
      <c r="C243" s="1" t="s">
        <v>713</v>
      </c>
      <c r="D243" s="1" t="s">
        <v>712</v>
      </c>
      <c r="E243" s="1" t="s">
        <v>639</v>
      </c>
      <c r="F243" s="1" t="s">
        <v>99</v>
      </c>
      <c r="G243" s="4">
        <v>1</v>
      </c>
      <c r="H243" s="4">
        <v>375</v>
      </c>
      <c r="I243" s="4">
        <f t="shared" si="6"/>
        <v>412.50000000000006</v>
      </c>
      <c r="J243" s="4">
        <f t="shared" si="7"/>
        <v>431.24999999999994</v>
      </c>
      <c r="K243" s="4">
        <v>1176</v>
      </c>
      <c r="L243" s="1" t="s">
        <v>107</v>
      </c>
      <c r="M243" s="1" t="s">
        <v>34</v>
      </c>
      <c r="V243" s="1" t="s">
        <v>34</v>
      </c>
      <c r="W243" s="1" t="s">
        <v>601</v>
      </c>
    </row>
    <row r="244" spans="1:43" ht="31.5">
      <c r="A244" s="14">
        <v>243</v>
      </c>
      <c r="B244" s="14"/>
      <c r="C244" s="1" t="s">
        <v>714</v>
      </c>
      <c r="D244" s="1" t="s">
        <v>715</v>
      </c>
      <c r="E244" s="1" t="s">
        <v>637</v>
      </c>
      <c r="F244" s="1" t="s">
        <v>99</v>
      </c>
      <c r="G244" s="4">
        <v>1</v>
      </c>
      <c r="H244" s="4">
        <v>750</v>
      </c>
      <c r="I244" s="4">
        <f t="shared" si="6"/>
        <v>825.00000000000011</v>
      </c>
      <c r="J244" s="4">
        <f t="shared" si="7"/>
        <v>862.49999999999989</v>
      </c>
      <c r="K244" s="4">
        <v>2352</v>
      </c>
      <c r="L244" s="1" t="s">
        <v>104</v>
      </c>
      <c r="M244" s="1" t="s">
        <v>34</v>
      </c>
      <c r="V244" s="1" t="s">
        <v>34</v>
      </c>
      <c r="W244" s="1" t="s">
        <v>601</v>
      </c>
    </row>
    <row r="245" spans="1:43" ht="31.5">
      <c r="A245" s="14">
        <v>244</v>
      </c>
      <c r="B245" s="14"/>
      <c r="C245" s="1" t="s">
        <v>716</v>
      </c>
      <c r="D245" s="1" t="s">
        <v>715</v>
      </c>
      <c r="E245" s="1" t="s">
        <v>639</v>
      </c>
      <c r="F245" s="1" t="s">
        <v>99</v>
      </c>
      <c r="G245" s="4">
        <v>1</v>
      </c>
      <c r="H245" s="4">
        <v>375</v>
      </c>
      <c r="I245" s="4">
        <f t="shared" si="6"/>
        <v>412.50000000000006</v>
      </c>
      <c r="J245" s="4">
        <f t="shared" si="7"/>
        <v>431.24999999999994</v>
      </c>
      <c r="K245" s="4">
        <v>1176</v>
      </c>
      <c r="L245" s="1" t="s">
        <v>107</v>
      </c>
      <c r="M245" s="1" t="s">
        <v>34</v>
      </c>
      <c r="V245" s="1" t="s">
        <v>34</v>
      </c>
      <c r="W245" s="1" t="s">
        <v>601</v>
      </c>
    </row>
    <row r="246" spans="1:43" ht="31.5">
      <c r="A246" s="14">
        <v>245</v>
      </c>
      <c r="B246" s="14"/>
      <c r="C246" s="1" t="s">
        <v>717</v>
      </c>
      <c r="D246" s="1" t="s">
        <v>718</v>
      </c>
      <c r="E246" s="1" t="s">
        <v>684</v>
      </c>
      <c r="F246" s="1" t="s">
        <v>99</v>
      </c>
      <c r="G246" s="4">
        <v>1</v>
      </c>
      <c r="H246" s="4">
        <v>750</v>
      </c>
      <c r="I246" s="4">
        <f t="shared" si="6"/>
        <v>825.00000000000011</v>
      </c>
      <c r="J246" s="4">
        <f t="shared" si="7"/>
        <v>862.49999999999989</v>
      </c>
      <c r="K246" s="4">
        <v>2352</v>
      </c>
      <c r="L246" s="1" t="s">
        <v>104</v>
      </c>
      <c r="M246" s="1" t="s">
        <v>34</v>
      </c>
      <c r="V246" s="1" t="s">
        <v>34</v>
      </c>
      <c r="W246" s="1" t="s">
        <v>601</v>
      </c>
    </row>
    <row r="247" spans="1:43" ht="31.5">
      <c r="A247" s="14">
        <v>246</v>
      </c>
      <c r="B247" s="14"/>
      <c r="C247" s="1" t="s">
        <v>719</v>
      </c>
      <c r="D247" s="1" t="s">
        <v>718</v>
      </c>
      <c r="E247" s="1" t="s">
        <v>639</v>
      </c>
      <c r="F247" s="1" t="s">
        <v>99</v>
      </c>
      <c r="G247" s="4">
        <v>1</v>
      </c>
      <c r="H247" s="4">
        <v>375</v>
      </c>
      <c r="I247" s="4">
        <f t="shared" si="6"/>
        <v>412.50000000000006</v>
      </c>
      <c r="J247" s="4">
        <f t="shared" si="7"/>
        <v>431.24999999999994</v>
      </c>
      <c r="K247" s="4">
        <v>1176</v>
      </c>
      <c r="L247" s="1" t="s">
        <v>107</v>
      </c>
      <c r="M247" s="1" t="s">
        <v>34</v>
      </c>
      <c r="V247" s="1" t="s">
        <v>34</v>
      </c>
      <c r="W247" s="1" t="s">
        <v>601</v>
      </c>
    </row>
    <row r="248" spans="1:43" ht="31.5">
      <c r="A248" s="14">
        <v>247</v>
      </c>
      <c r="B248" s="14"/>
      <c r="C248" s="1" t="s">
        <v>720</v>
      </c>
      <c r="D248" s="1" t="s">
        <v>721</v>
      </c>
      <c r="E248" s="1" t="s">
        <v>637</v>
      </c>
      <c r="F248" s="1" t="s">
        <v>99</v>
      </c>
      <c r="G248" s="4">
        <v>1</v>
      </c>
      <c r="H248" s="4">
        <v>750</v>
      </c>
      <c r="I248" s="4">
        <f t="shared" si="6"/>
        <v>825.00000000000011</v>
      </c>
      <c r="J248" s="4">
        <f t="shared" si="7"/>
        <v>862.49999999999989</v>
      </c>
      <c r="K248" s="4">
        <v>2352</v>
      </c>
      <c r="L248" s="1" t="s">
        <v>104</v>
      </c>
      <c r="M248" s="1" t="s">
        <v>34</v>
      </c>
      <c r="V248" s="1" t="s">
        <v>34</v>
      </c>
      <c r="W248" s="1" t="s">
        <v>601</v>
      </c>
    </row>
    <row r="249" spans="1:43" ht="31.5">
      <c r="A249" s="14">
        <v>248</v>
      </c>
      <c r="B249" s="14"/>
      <c r="C249" s="1" t="s">
        <v>722</v>
      </c>
      <c r="D249" s="1" t="s">
        <v>721</v>
      </c>
      <c r="E249" s="1" t="s">
        <v>663</v>
      </c>
      <c r="F249" s="1" t="s">
        <v>99</v>
      </c>
      <c r="G249" s="4">
        <v>1</v>
      </c>
      <c r="H249" s="4">
        <v>375</v>
      </c>
      <c r="I249" s="4">
        <f t="shared" si="6"/>
        <v>412.50000000000006</v>
      </c>
      <c r="J249" s="4">
        <f t="shared" si="7"/>
        <v>431.24999999999994</v>
      </c>
      <c r="K249" s="4">
        <v>1176</v>
      </c>
      <c r="L249" s="1" t="s">
        <v>107</v>
      </c>
      <c r="M249" s="1" t="s">
        <v>34</v>
      </c>
      <c r="V249" s="1" t="s">
        <v>34</v>
      </c>
      <c r="W249" s="1" t="s">
        <v>601</v>
      </c>
    </row>
    <row r="250" spans="1:43" ht="31.5">
      <c r="A250" s="14">
        <v>249</v>
      </c>
      <c r="B250" s="14"/>
      <c r="C250" s="1" t="s">
        <v>723</v>
      </c>
      <c r="D250" s="1" t="s">
        <v>724</v>
      </c>
      <c r="E250" s="1" t="s">
        <v>642</v>
      </c>
      <c r="F250" s="1" t="s">
        <v>99</v>
      </c>
      <c r="G250" s="4">
        <v>1</v>
      </c>
      <c r="H250" s="4">
        <v>750</v>
      </c>
      <c r="I250" s="4">
        <f t="shared" si="6"/>
        <v>825.00000000000011</v>
      </c>
      <c r="J250" s="4">
        <f t="shared" si="7"/>
        <v>862.49999999999989</v>
      </c>
      <c r="K250" s="4">
        <v>2352</v>
      </c>
      <c r="L250" s="1" t="s">
        <v>104</v>
      </c>
      <c r="M250" s="1" t="s">
        <v>34</v>
      </c>
      <c r="V250" s="1" t="s">
        <v>34</v>
      </c>
      <c r="W250" s="1" t="s">
        <v>601</v>
      </c>
    </row>
    <row r="251" spans="1:43" ht="31.5">
      <c r="A251" s="14">
        <v>250</v>
      </c>
      <c r="B251" s="14"/>
      <c r="C251" s="1" t="s">
        <v>725</v>
      </c>
      <c r="D251" s="1" t="s">
        <v>724</v>
      </c>
      <c r="E251" s="1" t="s">
        <v>639</v>
      </c>
      <c r="F251" s="1" t="s">
        <v>99</v>
      </c>
      <c r="G251" s="4">
        <v>1</v>
      </c>
      <c r="H251" s="4">
        <v>375</v>
      </c>
      <c r="I251" s="4">
        <f t="shared" si="6"/>
        <v>412.50000000000006</v>
      </c>
      <c r="J251" s="4">
        <f t="shared" si="7"/>
        <v>431.24999999999994</v>
      </c>
      <c r="K251" s="4">
        <v>1176</v>
      </c>
      <c r="L251" s="1" t="s">
        <v>107</v>
      </c>
      <c r="M251" s="1" t="s">
        <v>34</v>
      </c>
      <c r="V251" s="1" t="s">
        <v>34</v>
      </c>
      <c r="W251" s="1" t="s">
        <v>601</v>
      </c>
    </row>
    <row r="252" spans="1:43" ht="31.5">
      <c r="A252" s="14">
        <v>251</v>
      </c>
      <c r="B252" s="14"/>
      <c r="C252" s="1" t="s">
        <v>726</v>
      </c>
      <c r="D252" s="1" t="s">
        <v>727</v>
      </c>
      <c r="E252" s="1" t="s">
        <v>637</v>
      </c>
      <c r="F252" s="1" t="s">
        <v>99</v>
      </c>
      <c r="G252" s="4">
        <v>1</v>
      </c>
      <c r="H252" s="4">
        <v>750</v>
      </c>
      <c r="I252" s="4">
        <f t="shared" si="6"/>
        <v>825.00000000000011</v>
      </c>
      <c r="J252" s="4">
        <f t="shared" si="7"/>
        <v>862.49999999999989</v>
      </c>
      <c r="K252" s="4">
        <v>2352</v>
      </c>
      <c r="L252" s="1" t="s">
        <v>104</v>
      </c>
      <c r="M252" s="1" t="s">
        <v>34</v>
      </c>
      <c r="V252" s="1" t="s">
        <v>34</v>
      </c>
      <c r="W252" s="1" t="s">
        <v>601</v>
      </c>
    </row>
    <row r="253" spans="1:43" ht="31.5">
      <c r="A253" s="14">
        <v>252</v>
      </c>
      <c r="B253" s="14"/>
      <c r="C253" s="1" t="s">
        <v>728</v>
      </c>
      <c r="D253" s="1" t="s">
        <v>727</v>
      </c>
      <c r="E253" s="1" t="s">
        <v>639</v>
      </c>
      <c r="F253" s="1" t="s">
        <v>99</v>
      </c>
      <c r="G253" s="4">
        <v>1</v>
      </c>
      <c r="H253" s="4">
        <v>375</v>
      </c>
      <c r="I253" s="4">
        <f t="shared" si="6"/>
        <v>412.50000000000006</v>
      </c>
      <c r="J253" s="4">
        <f t="shared" si="7"/>
        <v>431.24999999999994</v>
      </c>
      <c r="K253" s="4">
        <v>1176</v>
      </c>
      <c r="L253" s="1" t="s">
        <v>107</v>
      </c>
      <c r="M253" s="1" t="s">
        <v>34</v>
      </c>
      <c r="V253" s="1" t="s">
        <v>34</v>
      </c>
      <c r="W253" s="1" t="s">
        <v>601</v>
      </c>
    </row>
    <row r="254" spans="1:43" s="32" customFormat="1" ht="168" customHeight="1">
      <c r="A254" s="14">
        <v>253</v>
      </c>
      <c r="B254" s="14"/>
      <c r="C254" s="15" t="s">
        <v>729</v>
      </c>
      <c r="D254" s="15" t="s">
        <v>730</v>
      </c>
      <c r="E254" s="15" t="s">
        <v>731</v>
      </c>
      <c r="F254" s="15" t="s">
        <v>32</v>
      </c>
      <c r="G254" s="14">
        <v>12</v>
      </c>
      <c r="H254" s="14">
        <v>110</v>
      </c>
      <c r="I254" s="14">
        <f t="shared" si="6"/>
        <v>121.00000000000001</v>
      </c>
      <c r="J254" s="14">
        <f t="shared" si="7"/>
        <v>126.49999999999999</v>
      </c>
      <c r="K254" s="14">
        <v>1008</v>
      </c>
      <c r="L254" s="15" t="s">
        <v>459</v>
      </c>
      <c r="M254" s="15" t="s">
        <v>34</v>
      </c>
      <c r="N254" s="15"/>
      <c r="O254" s="15"/>
      <c r="P254" s="15"/>
      <c r="Q254" s="15"/>
      <c r="R254" s="15"/>
      <c r="S254" s="15"/>
      <c r="T254" s="15"/>
      <c r="U254" s="15"/>
      <c r="V254" s="15" t="s">
        <v>34</v>
      </c>
      <c r="W254" s="15" t="s">
        <v>601</v>
      </c>
      <c r="X254" s="15"/>
      <c r="Y254" s="15"/>
      <c r="Z254" s="15"/>
      <c r="AA254" s="15"/>
      <c r="AB254" s="15"/>
      <c r="AC254" s="15"/>
      <c r="AD254" s="15"/>
      <c r="AE254" s="15"/>
      <c r="AF254" s="29"/>
      <c r="AG254" s="29"/>
      <c r="AH254" s="30"/>
      <c r="AI254" s="30"/>
      <c r="AJ254" s="30"/>
      <c r="AK254" s="30"/>
      <c r="AL254" s="30"/>
      <c r="AM254" s="30"/>
      <c r="AN254" s="30"/>
      <c r="AO254" s="30"/>
      <c r="AP254" s="31"/>
      <c r="AQ254" s="31"/>
    </row>
    <row r="255" spans="1:43" s="32" customFormat="1" ht="177.75" customHeight="1">
      <c r="A255" s="14">
        <v>254</v>
      </c>
      <c r="B255" s="14"/>
      <c r="C255" s="15" t="s">
        <v>732</v>
      </c>
      <c r="D255" s="15" t="s">
        <v>733</v>
      </c>
      <c r="E255" s="15" t="s">
        <v>734</v>
      </c>
      <c r="F255" s="15" t="s">
        <v>32</v>
      </c>
      <c r="G255" s="14">
        <v>8</v>
      </c>
      <c r="H255" s="14">
        <v>103</v>
      </c>
      <c r="I255" s="14">
        <f t="shared" si="6"/>
        <v>113.30000000000001</v>
      </c>
      <c r="J255" s="14">
        <f t="shared" si="7"/>
        <v>118.44999999999999</v>
      </c>
      <c r="K255" s="14">
        <v>672</v>
      </c>
      <c r="L255" s="15" t="s">
        <v>459</v>
      </c>
      <c r="M255" s="15" t="s">
        <v>34</v>
      </c>
      <c r="N255" s="15"/>
      <c r="O255" s="15"/>
      <c r="P255" s="15"/>
      <c r="Q255" s="15"/>
      <c r="R255" s="15"/>
      <c r="S255" s="15"/>
      <c r="T255" s="15"/>
      <c r="U255" s="15"/>
      <c r="V255" s="15" t="s">
        <v>34</v>
      </c>
      <c r="W255" s="15" t="s">
        <v>601</v>
      </c>
      <c r="X255" s="15"/>
      <c r="Y255" s="15"/>
      <c r="Z255" s="15"/>
      <c r="AA255" s="15"/>
      <c r="AB255" s="15"/>
      <c r="AC255" s="15"/>
      <c r="AD255" s="15"/>
      <c r="AE255" s="15"/>
      <c r="AF255" s="29"/>
      <c r="AG255" s="29"/>
      <c r="AH255" s="30"/>
      <c r="AI255" s="30"/>
      <c r="AJ255" s="30"/>
      <c r="AK255" s="30"/>
      <c r="AL255" s="30"/>
      <c r="AM255" s="30"/>
      <c r="AN255" s="30"/>
      <c r="AO255" s="30"/>
      <c r="AP255" s="31"/>
      <c r="AQ255" s="31"/>
    </row>
    <row r="256" spans="1:43" s="32" customFormat="1" ht="233.25" customHeight="1">
      <c r="A256" s="14">
        <v>255</v>
      </c>
      <c r="B256" s="14"/>
      <c r="C256" s="15" t="s">
        <v>735</v>
      </c>
      <c r="D256" s="15" t="s">
        <v>736</v>
      </c>
      <c r="E256" s="15" t="s">
        <v>737</v>
      </c>
      <c r="F256" s="15" t="s">
        <v>32</v>
      </c>
      <c r="G256" s="14">
        <v>12</v>
      </c>
      <c r="H256" s="14">
        <v>110</v>
      </c>
      <c r="I256" s="14">
        <f t="shared" si="6"/>
        <v>121.00000000000001</v>
      </c>
      <c r="J256" s="14">
        <f t="shared" si="7"/>
        <v>126.49999999999999</v>
      </c>
      <c r="K256" s="14">
        <v>1008</v>
      </c>
      <c r="L256" s="15" t="s">
        <v>459</v>
      </c>
      <c r="M256" s="15" t="s">
        <v>34</v>
      </c>
      <c r="N256" s="15"/>
      <c r="O256" s="15"/>
      <c r="P256" s="15"/>
      <c r="Q256" s="15"/>
      <c r="R256" s="15"/>
      <c r="S256" s="15"/>
      <c r="T256" s="15"/>
      <c r="U256" s="15"/>
      <c r="V256" s="15" t="s">
        <v>34</v>
      </c>
      <c r="W256" s="15" t="s">
        <v>601</v>
      </c>
      <c r="X256" s="15"/>
      <c r="Y256" s="15"/>
      <c r="Z256" s="15"/>
      <c r="AA256" s="15"/>
      <c r="AB256" s="15"/>
      <c r="AC256" s="15"/>
      <c r="AD256" s="15"/>
      <c r="AE256" s="15"/>
      <c r="AF256" s="29"/>
      <c r="AG256" s="29"/>
      <c r="AH256" s="30"/>
      <c r="AI256" s="30"/>
      <c r="AJ256" s="30"/>
      <c r="AK256" s="30"/>
      <c r="AL256" s="30"/>
      <c r="AM256" s="30"/>
      <c r="AN256" s="30"/>
      <c r="AO256" s="30"/>
      <c r="AP256" s="31"/>
      <c r="AQ256" s="31"/>
    </row>
    <row r="257" spans="1:43" s="32" customFormat="1" ht="178.5" customHeight="1">
      <c r="A257" s="14">
        <v>256</v>
      </c>
      <c r="B257" s="14"/>
      <c r="C257" s="15" t="s">
        <v>738</v>
      </c>
      <c r="D257" s="15" t="s">
        <v>739</v>
      </c>
      <c r="E257" s="15" t="s">
        <v>740</v>
      </c>
      <c r="F257" s="15" t="s">
        <v>32</v>
      </c>
      <c r="G257" s="14">
        <v>10</v>
      </c>
      <c r="H257" s="14">
        <v>110</v>
      </c>
      <c r="I257" s="14">
        <f t="shared" si="6"/>
        <v>121.00000000000001</v>
      </c>
      <c r="J257" s="14">
        <f t="shared" si="7"/>
        <v>126.49999999999999</v>
      </c>
      <c r="K257" s="14">
        <v>840</v>
      </c>
      <c r="L257" s="15" t="s">
        <v>459</v>
      </c>
      <c r="M257" s="15" t="s">
        <v>34</v>
      </c>
      <c r="N257" s="15"/>
      <c r="O257" s="15"/>
      <c r="P257" s="15"/>
      <c r="Q257" s="15"/>
      <c r="R257" s="15"/>
      <c r="S257" s="15"/>
      <c r="T257" s="15"/>
      <c r="U257" s="15"/>
      <c r="V257" s="15" t="s">
        <v>34</v>
      </c>
      <c r="W257" s="15" t="s">
        <v>601</v>
      </c>
      <c r="X257" s="15"/>
      <c r="Y257" s="15"/>
      <c r="Z257" s="15"/>
      <c r="AA257" s="15"/>
      <c r="AB257" s="15"/>
      <c r="AC257" s="15"/>
      <c r="AD257" s="15"/>
      <c r="AE257" s="15"/>
      <c r="AF257" s="29"/>
      <c r="AG257" s="29"/>
      <c r="AH257" s="30"/>
      <c r="AI257" s="30"/>
      <c r="AJ257" s="30"/>
      <c r="AK257" s="30"/>
      <c r="AL257" s="30"/>
      <c r="AM257" s="30"/>
      <c r="AN257" s="30"/>
      <c r="AO257" s="30"/>
      <c r="AP257" s="31"/>
      <c r="AQ257" s="31"/>
    </row>
    <row r="258" spans="1:43" s="32" customFormat="1" ht="156" customHeight="1">
      <c r="A258" s="14">
        <v>257</v>
      </c>
      <c r="B258" s="14"/>
      <c r="C258" s="15" t="s">
        <v>741</v>
      </c>
      <c r="D258" s="15" t="s">
        <v>742</v>
      </c>
      <c r="E258" s="15" t="s">
        <v>743</v>
      </c>
      <c r="F258" s="15" t="s">
        <v>32</v>
      </c>
      <c r="G258" s="14">
        <v>10</v>
      </c>
      <c r="H258" s="14">
        <v>110</v>
      </c>
      <c r="I258" s="14">
        <f t="shared" ref="I258:I321" si="8">H258*1.1</f>
        <v>121.00000000000001</v>
      </c>
      <c r="J258" s="14">
        <f t="shared" ref="J258:J321" si="9">H258*1.15</f>
        <v>126.49999999999999</v>
      </c>
      <c r="K258" s="14">
        <v>840</v>
      </c>
      <c r="L258" s="15" t="s">
        <v>459</v>
      </c>
      <c r="M258" s="15" t="s">
        <v>34</v>
      </c>
      <c r="N258" s="15"/>
      <c r="O258" s="15"/>
      <c r="P258" s="15"/>
      <c r="Q258" s="15"/>
      <c r="R258" s="15"/>
      <c r="S258" s="15"/>
      <c r="T258" s="15"/>
      <c r="U258" s="15"/>
      <c r="V258" s="15" t="s">
        <v>34</v>
      </c>
      <c r="W258" s="15" t="s">
        <v>601</v>
      </c>
      <c r="X258" s="15"/>
      <c r="Y258" s="15"/>
      <c r="Z258" s="15"/>
      <c r="AA258" s="15"/>
      <c r="AB258" s="15"/>
      <c r="AC258" s="15"/>
      <c r="AD258" s="15"/>
      <c r="AE258" s="15"/>
      <c r="AF258" s="29"/>
      <c r="AG258" s="29"/>
      <c r="AH258" s="30"/>
      <c r="AI258" s="30"/>
      <c r="AJ258" s="30"/>
      <c r="AK258" s="30"/>
      <c r="AL258" s="30"/>
      <c r="AM258" s="30"/>
      <c r="AN258" s="30"/>
      <c r="AO258" s="30"/>
      <c r="AP258" s="31"/>
      <c r="AQ258" s="31"/>
    </row>
    <row r="259" spans="1:43" s="32" customFormat="1" ht="173.25">
      <c r="A259" s="14">
        <v>258</v>
      </c>
      <c r="B259" s="14"/>
      <c r="C259" s="15" t="s">
        <v>744</v>
      </c>
      <c r="D259" s="15" t="s">
        <v>745</v>
      </c>
      <c r="E259" s="15" t="s">
        <v>746</v>
      </c>
      <c r="F259" s="15" t="s">
        <v>32</v>
      </c>
      <c r="G259" s="14">
        <v>10</v>
      </c>
      <c r="H259" s="14">
        <v>110</v>
      </c>
      <c r="I259" s="14">
        <f t="shared" si="8"/>
        <v>121.00000000000001</v>
      </c>
      <c r="J259" s="14">
        <f t="shared" si="9"/>
        <v>126.49999999999999</v>
      </c>
      <c r="K259" s="14">
        <v>840</v>
      </c>
      <c r="L259" s="15" t="s">
        <v>459</v>
      </c>
      <c r="M259" s="15" t="s">
        <v>34</v>
      </c>
      <c r="N259" s="15"/>
      <c r="O259" s="15"/>
      <c r="P259" s="15"/>
      <c r="Q259" s="15"/>
      <c r="R259" s="15"/>
      <c r="S259" s="15"/>
      <c r="T259" s="15"/>
      <c r="U259" s="15"/>
      <c r="V259" s="15" t="s">
        <v>34</v>
      </c>
      <c r="W259" s="15" t="s">
        <v>601</v>
      </c>
      <c r="X259" s="15"/>
      <c r="Y259" s="15"/>
      <c r="Z259" s="15"/>
      <c r="AA259" s="15"/>
      <c r="AB259" s="15"/>
      <c r="AC259" s="15"/>
      <c r="AD259" s="15"/>
      <c r="AE259" s="15"/>
      <c r="AF259" s="29"/>
      <c r="AG259" s="29"/>
      <c r="AH259" s="30"/>
      <c r="AI259" s="30"/>
      <c r="AJ259" s="30"/>
      <c r="AK259" s="30"/>
      <c r="AL259" s="30"/>
      <c r="AM259" s="30"/>
      <c r="AN259" s="30"/>
      <c r="AO259" s="30"/>
      <c r="AP259" s="31"/>
      <c r="AQ259" s="31"/>
    </row>
    <row r="260" spans="1:43" s="32" customFormat="1" ht="213" customHeight="1">
      <c r="A260" s="14">
        <v>259</v>
      </c>
      <c r="B260" s="14"/>
      <c r="C260" s="15" t="s">
        <v>747</v>
      </c>
      <c r="D260" s="15" t="s">
        <v>748</v>
      </c>
      <c r="E260" s="15" t="s">
        <v>749</v>
      </c>
      <c r="F260" s="15" t="s">
        <v>32</v>
      </c>
      <c r="G260" s="14">
        <v>10</v>
      </c>
      <c r="H260" s="14">
        <v>110</v>
      </c>
      <c r="I260" s="14">
        <f t="shared" si="8"/>
        <v>121.00000000000001</v>
      </c>
      <c r="J260" s="14">
        <f t="shared" si="9"/>
        <v>126.49999999999999</v>
      </c>
      <c r="K260" s="14">
        <v>840</v>
      </c>
      <c r="L260" s="15" t="s">
        <v>459</v>
      </c>
      <c r="M260" s="15" t="s">
        <v>34</v>
      </c>
      <c r="N260" s="15"/>
      <c r="O260" s="15"/>
      <c r="P260" s="15"/>
      <c r="Q260" s="15"/>
      <c r="R260" s="15"/>
      <c r="S260" s="15"/>
      <c r="T260" s="15"/>
      <c r="U260" s="15"/>
      <c r="V260" s="15" t="s">
        <v>34</v>
      </c>
      <c r="W260" s="15" t="s">
        <v>601</v>
      </c>
      <c r="X260" s="15"/>
      <c r="Y260" s="15"/>
      <c r="Z260" s="15"/>
      <c r="AA260" s="15"/>
      <c r="AB260" s="15"/>
      <c r="AC260" s="15"/>
      <c r="AD260" s="15"/>
      <c r="AE260" s="15"/>
      <c r="AF260" s="29"/>
      <c r="AG260" s="29"/>
      <c r="AH260" s="30"/>
      <c r="AI260" s="30"/>
      <c r="AJ260" s="30"/>
      <c r="AK260" s="30"/>
      <c r="AL260" s="30"/>
      <c r="AM260" s="30"/>
      <c r="AN260" s="30"/>
      <c r="AO260" s="30"/>
      <c r="AP260" s="31"/>
      <c r="AQ260" s="31"/>
    </row>
    <row r="261" spans="1:43" s="32" customFormat="1" ht="147.75" customHeight="1">
      <c r="A261" s="14">
        <v>260</v>
      </c>
      <c r="B261" s="14"/>
      <c r="C261" s="15" t="s">
        <v>750</v>
      </c>
      <c r="D261" s="15" t="s">
        <v>751</v>
      </c>
      <c r="E261" s="15" t="s">
        <v>752</v>
      </c>
      <c r="F261" s="15" t="s">
        <v>32</v>
      </c>
      <c r="G261" s="14">
        <v>8</v>
      </c>
      <c r="H261" s="14">
        <v>103</v>
      </c>
      <c r="I261" s="14">
        <f t="shared" si="8"/>
        <v>113.30000000000001</v>
      </c>
      <c r="J261" s="14">
        <f t="shared" si="9"/>
        <v>118.44999999999999</v>
      </c>
      <c r="K261" s="14">
        <v>672</v>
      </c>
      <c r="L261" s="15" t="s">
        <v>459</v>
      </c>
      <c r="M261" s="15" t="s">
        <v>34</v>
      </c>
      <c r="N261" s="15"/>
      <c r="O261" s="15"/>
      <c r="P261" s="15"/>
      <c r="Q261" s="15"/>
      <c r="R261" s="15"/>
      <c r="S261" s="15"/>
      <c r="T261" s="15"/>
      <c r="U261" s="15"/>
      <c r="V261" s="15" t="s">
        <v>34</v>
      </c>
      <c r="W261" s="15" t="s">
        <v>601</v>
      </c>
      <c r="X261" s="15"/>
      <c r="Y261" s="15"/>
      <c r="Z261" s="15"/>
      <c r="AA261" s="15"/>
      <c r="AB261" s="15"/>
      <c r="AC261" s="15"/>
      <c r="AD261" s="15"/>
      <c r="AE261" s="15"/>
      <c r="AF261" s="29"/>
      <c r="AG261" s="29"/>
      <c r="AH261" s="30"/>
      <c r="AI261" s="30"/>
      <c r="AJ261" s="30"/>
      <c r="AK261" s="30"/>
      <c r="AL261" s="30"/>
      <c r="AM261" s="30"/>
      <c r="AN261" s="30"/>
      <c r="AO261" s="30"/>
      <c r="AP261" s="31"/>
      <c r="AQ261" s="31"/>
    </row>
    <row r="262" spans="1:43" s="32" customFormat="1" ht="92.25" customHeight="1">
      <c r="A262" s="14">
        <v>261</v>
      </c>
      <c r="B262" s="14"/>
      <c r="C262" s="15" t="s">
        <v>753</v>
      </c>
      <c r="D262" s="15" t="s">
        <v>754</v>
      </c>
      <c r="E262" s="15" t="s">
        <v>755</v>
      </c>
      <c r="F262" s="15" t="s">
        <v>32</v>
      </c>
      <c r="G262" s="14">
        <v>12</v>
      </c>
      <c r="H262" s="14">
        <v>110</v>
      </c>
      <c r="I262" s="14">
        <f t="shared" si="8"/>
        <v>121.00000000000001</v>
      </c>
      <c r="J262" s="14">
        <f t="shared" si="9"/>
        <v>126.49999999999999</v>
      </c>
      <c r="K262" s="14">
        <v>1008</v>
      </c>
      <c r="L262" s="15" t="s">
        <v>459</v>
      </c>
      <c r="M262" s="15" t="s">
        <v>34</v>
      </c>
      <c r="N262" s="15"/>
      <c r="O262" s="15"/>
      <c r="P262" s="15"/>
      <c r="Q262" s="15"/>
      <c r="R262" s="15"/>
      <c r="S262" s="15"/>
      <c r="T262" s="15"/>
      <c r="U262" s="15"/>
      <c r="V262" s="15" t="s">
        <v>34</v>
      </c>
      <c r="W262" s="15" t="s">
        <v>601</v>
      </c>
      <c r="X262" s="15"/>
      <c r="Y262" s="15"/>
      <c r="Z262" s="15"/>
      <c r="AA262" s="15"/>
      <c r="AB262" s="15"/>
      <c r="AC262" s="15"/>
      <c r="AD262" s="15"/>
      <c r="AE262" s="15"/>
      <c r="AF262" s="29"/>
      <c r="AG262" s="29"/>
      <c r="AH262" s="30"/>
      <c r="AI262" s="30"/>
      <c r="AJ262" s="30"/>
      <c r="AK262" s="30"/>
      <c r="AL262" s="30"/>
      <c r="AM262" s="30"/>
      <c r="AN262" s="30"/>
      <c r="AO262" s="30"/>
      <c r="AP262" s="31"/>
      <c r="AQ262" s="31"/>
    </row>
    <row r="263" spans="1:43" s="32" customFormat="1" ht="204.75">
      <c r="A263" s="14">
        <v>262</v>
      </c>
      <c r="B263" s="14"/>
      <c r="C263" s="15" t="s">
        <v>756</v>
      </c>
      <c r="D263" s="15" t="s">
        <v>757</v>
      </c>
      <c r="E263" s="15" t="s">
        <v>758</v>
      </c>
      <c r="F263" s="15" t="s">
        <v>32</v>
      </c>
      <c r="G263" s="14">
        <v>16</v>
      </c>
      <c r="H263" s="14">
        <v>126</v>
      </c>
      <c r="I263" s="14">
        <f t="shared" si="8"/>
        <v>138.60000000000002</v>
      </c>
      <c r="J263" s="14">
        <f t="shared" si="9"/>
        <v>144.89999999999998</v>
      </c>
      <c r="K263" s="14">
        <v>1344</v>
      </c>
      <c r="L263" s="15" t="s">
        <v>459</v>
      </c>
      <c r="M263" s="15" t="s">
        <v>34</v>
      </c>
      <c r="N263" s="15"/>
      <c r="O263" s="15"/>
      <c r="P263" s="15"/>
      <c r="Q263" s="15"/>
      <c r="R263" s="15"/>
      <c r="S263" s="15"/>
      <c r="T263" s="15"/>
      <c r="U263" s="15"/>
      <c r="V263" s="15" t="s">
        <v>34</v>
      </c>
      <c r="W263" s="15" t="s">
        <v>601</v>
      </c>
      <c r="X263" s="15"/>
      <c r="Y263" s="15"/>
      <c r="Z263" s="15"/>
      <c r="AA263" s="15"/>
      <c r="AB263" s="15"/>
      <c r="AC263" s="15"/>
      <c r="AD263" s="15"/>
      <c r="AE263" s="15"/>
      <c r="AF263" s="29"/>
      <c r="AG263" s="29"/>
      <c r="AH263" s="30"/>
      <c r="AI263" s="30"/>
      <c r="AJ263" s="30"/>
      <c r="AK263" s="30"/>
      <c r="AL263" s="30"/>
      <c r="AM263" s="30"/>
      <c r="AN263" s="30"/>
      <c r="AO263" s="30"/>
      <c r="AP263" s="31"/>
      <c r="AQ263" s="31"/>
    </row>
    <row r="264" spans="1:43" s="32" customFormat="1" ht="157.5">
      <c r="A264" s="14">
        <v>263</v>
      </c>
      <c r="B264" s="14"/>
      <c r="C264" s="15" t="s">
        <v>759</v>
      </c>
      <c r="D264" s="15" t="s">
        <v>760</v>
      </c>
      <c r="E264" s="15" t="s">
        <v>761</v>
      </c>
      <c r="F264" s="15" t="s">
        <v>32</v>
      </c>
      <c r="G264" s="14">
        <v>12</v>
      </c>
      <c r="H264" s="14">
        <v>110</v>
      </c>
      <c r="I264" s="14">
        <f t="shared" si="8"/>
        <v>121.00000000000001</v>
      </c>
      <c r="J264" s="14">
        <f t="shared" si="9"/>
        <v>126.49999999999999</v>
      </c>
      <c r="K264" s="14">
        <v>1008</v>
      </c>
      <c r="L264" s="15" t="s">
        <v>459</v>
      </c>
      <c r="M264" s="15" t="s">
        <v>34</v>
      </c>
      <c r="N264" s="15"/>
      <c r="O264" s="15"/>
      <c r="P264" s="15"/>
      <c r="Q264" s="15"/>
      <c r="R264" s="15"/>
      <c r="S264" s="15"/>
      <c r="T264" s="15"/>
      <c r="U264" s="15"/>
      <c r="V264" s="15" t="s">
        <v>34</v>
      </c>
      <c r="W264" s="15" t="s">
        <v>601</v>
      </c>
      <c r="X264" s="15"/>
      <c r="Y264" s="15"/>
      <c r="Z264" s="15"/>
      <c r="AA264" s="15"/>
      <c r="AB264" s="15"/>
      <c r="AC264" s="15"/>
      <c r="AD264" s="15"/>
      <c r="AE264" s="15"/>
      <c r="AF264" s="29"/>
      <c r="AG264" s="29"/>
      <c r="AH264" s="30"/>
      <c r="AI264" s="30"/>
      <c r="AJ264" s="30"/>
      <c r="AK264" s="30"/>
      <c r="AL264" s="30"/>
      <c r="AM264" s="30"/>
      <c r="AN264" s="30"/>
      <c r="AO264" s="30"/>
      <c r="AP264" s="31"/>
      <c r="AQ264" s="31"/>
    </row>
    <row r="265" spans="1:43" s="32" customFormat="1" ht="151.5" customHeight="1">
      <c r="A265" s="14">
        <v>264</v>
      </c>
      <c r="B265" s="14"/>
      <c r="C265" s="15" t="s">
        <v>762</v>
      </c>
      <c r="D265" s="15" t="s">
        <v>763</v>
      </c>
      <c r="E265" s="15" t="s">
        <v>764</v>
      </c>
      <c r="F265" s="15" t="s">
        <v>32</v>
      </c>
      <c r="G265" s="14">
        <v>16</v>
      </c>
      <c r="H265" s="14">
        <v>126</v>
      </c>
      <c r="I265" s="14">
        <f t="shared" si="8"/>
        <v>138.60000000000002</v>
      </c>
      <c r="J265" s="14">
        <f t="shared" si="9"/>
        <v>144.89999999999998</v>
      </c>
      <c r="K265" s="33">
        <v>1344</v>
      </c>
      <c r="L265" s="15" t="s">
        <v>459</v>
      </c>
      <c r="M265" s="15" t="s">
        <v>34</v>
      </c>
      <c r="N265" s="15"/>
      <c r="O265" s="15"/>
      <c r="P265" s="15"/>
      <c r="Q265" s="15"/>
      <c r="R265" s="15"/>
      <c r="S265" s="15"/>
      <c r="T265" s="15"/>
      <c r="U265" s="15"/>
      <c r="V265" s="15" t="s">
        <v>34</v>
      </c>
      <c r="W265" s="15" t="s">
        <v>601</v>
      </c>
      <c r="X265" s="15"/>
      <c r="Y265" s="15"/>
      <c r="Z265" s="15"/>
      <c r="AA265" s="15"/>
      <c r="AB265" s="15"/>
      <c r="AC265" s="15"/>
      <c r="AD265" s="15"/>
      <c r="AE265" s="15"/>
      <c r="AF265" s="29" t="s">
        <v>8</v>
      </c>
      <c r="AG265" s="29"/>
      <c r="AH265" s="30"/>
      <c r="AI265" s="30"/>
      <c r="AJ265" s="30"/>
      <c r="AK265" s="30"/>
      <c r="AL265" s="30"/>
      <c r="AM265" s="30"/>
      <c r="AN265" s="30"/>
      <c r="AO265" s="30"/>
      <c r="AP265" s="31"/>
      <c r="AQ265" s="31"/>
    </row>
    <row r="266" spans="1:43" s="32" customFormat="1" ht="31.5">
      <c r="A266" s="14">
        <v>265</v>
      </c>
      <c r="B266" s="14"/>
      <c r="C266" s="15" t="s">
        <v>765</v>
      </c>
      <c r="D266" s="15" t="s">
        <v>766</v>
      </c>
      <c r="E266" s="15" t="s">
        <v>767</v>
      </c>
      <c r="F266" s="15" t="s">
        <v>32</v>
      </c>
      <c r="G266" s="14">
        <v>4</v>
      </c>
      <c r="H266" s="14">
        <v>103</v>
      </c>
      <c r="I266" s="14">
        <f t="shared" si="8"/>
        <v>113.30000000000001</v>
      </c>
      <c r="J266" s="14">
        <f t="shared" si="9"/>
        <v>118.44999999999999</v>
      </c>
      <c r="K266" s="33">
        <v>336</v>
      </c>
      <c r="L266" s="15" t="s">
        <v>459</v>
      </c>
      <c r="M266" s="15" t="s">
        <v>34</v>
      </c>
      <c r="N266" s="15"/>
      <c r="O266" s="15"/>
      <c r="P266" s="15"/>
      <c r="Q266" s="15"/>
      <c r="R266" s="15"/>
      <c r="S266" s="15"/>
      <c r="T266" s="15"/>
      <c r="U266" s="15"/>
      <c r="V266" s="15" t="s">
        <v>34</v>
      </c>
      <c r="W266" s="15" t="s">
        <v>601</v>
      </c>
      <c r="X266" s="15"/>
      <c r="Y266" s="15"/>
      <c r="Z266" s="15"/>
      <c r="AA266" s="15"/>
      <c r="AB266" s="15"/>
      <c r="AC266" s="15"/>
      <c r="AD266" s="15"/>
      <c r="AE266" s="15"/>
      <c r="AF266" s="29" t="s">
        <v>8</v>
      </c>
      <c r="AG266" s="29"/>
      <c r="AH266" s="30"/>
      <c r="AI266" s="30"/>
      <c r="AJ266" s="30"/>
      <c r="AK266" s="30"/>
      <c r="AL266" s="30"/>
      <c r="AM266" s="30"/>
      <c r="AN266" s="30"/>
      <c r="AO266" s="30"/>
      <c r="AP266" s="31"/>
      <c r="AQ266" s="31"/>
    </row>
    <row r="267" spans="1:43" ht="98.25" customHeight="1">
      <c r="A267" s="14">
        <v>266</v>
      </c>
      <c r="B267" s="14"/>
      <c r="C267" s="1" t="s">
        <v>768</v>
      </c>
      <c r="D267" s="34" t="s">
        <v>769</v>
      </c>
      <c r="E267" s="34" t="s">
        <v>770</v>
      </c>
      <c r="F267" s="1" t="s">
        <v>32</v>
      </c>
      <c r="G267" s="4">
        <v>11</v>
      </c>
      <c r="H267" s="4">
        <v>121</v>
      </c>
      <c r="I267" s="4">
        <f t="shared" si="8"/>
        <v>133.10000000000002</v>
      </c>
      <c r="J267" s="4">
        <f t="shared" si="9"/>
        <v>139.14999999999998</v>
      </c>
      <c r="K267" s="33">
        <v>924</v>
      </c>
      <c r="L267" s="1" t="s">
        <v>459</v>
      </c>
      <c r="M267" s="1" t="s">
        <v>34</v>
      </c>
      <c r="V267" s="1" t="s">
        <v>34</v>
      </c>
      <c r="W267" s="1" t="s">
        <v>601</v>
      </c>
      <c r="AF267" s="29" t="s">
        <v>8</v>
      </c>
    </row>
    <row r="268" spans="1:43" ht="78" customHeight="1">
      <c r="A268" s="14">
        <v>267</v>
      </c>
      <c r="B268" s="14"/>
      <c r="C268" s="1" t="s">
        <v>771</v>
      </c>
      <c r="D268" s="34" t="s">
        <v>772</v>
      </c>
      <c r="E268" s="34" t="s">
        <v>773</v>
      </c>
      <c r="F268" s="1" t="s">
        <v>32</v>
      </c>
      <c r="G268" s="4">
        <v>10</v>
      </c>
      <c r="H268" s="4">
        <v>110</v>
      </c>
      <c r="I268" s="4">
        <f t="shared" si="8"/>
        <v>121.00000000000001</v>
      </c>
      <c r="J268" s="4">
        <f t="shared" si="9"/>
        <v>126.49999999999999</v>
      </c>
      <c r="K268" s="33">
        <v>840</v>
      </c>
      <c r="L268" s="1" t="s">
        <v>459</v>
      </c>
      <c r="M268" s="1" t="s">
        <v>34</v>
      </c>
      <c r="V268" s="1" t="s">
        <v>34</v>
      </c>
      <c r="W268" s="1" t="s">
        <v>601</v>
      </c>
      <c r="AF268" s="29" t="s">
        <v>8</v>
      </c>
    </row>
    <row r="269" spans="1:43" ht="31.5">
      <c r="A269" s="14">
        <v>268</v>
      </c>
      <c r="B269" s="14"/>
      <c r="C269" s="1" t="s">
        <v>774</v>
      </c>
      <c r="D269" s="34" t="s">
        <v>775</v>
      </c>
      <c r="E269" s="34" t="s">
        <v>776</v>
      </c>
      <c r="F269" s="1" t="s">
        <v>32</v>
      </c>
      <c r="G269" s="4">
        <v>14</v>
      </c>
      <c r="H269" s="4">
        <v>154</v>
      </c>
      <c r="I269" s="4">
        <f t="shared" si="8"/>
        <v>169.4</v>
      </c>
      <c r="J269" s="4">
        <f t="shared" si="9"/>
        <v>177.1</v>
      </c>
      <c r="K269" s="33">
        <v>1176</v>
      </c>
      <c r="L269" s="1" t="s">
        <v>459</v>
      </c>
      <c r="M269" s="1" t="s">
        <v>34</v>
      </c>
      <c r="V269" s="1" t="s">
        <v>34</v>
      </c>
      <c r="W269" s="1" t="s">
        <v>601</v>
      </c>
      <c r="AF269" s="29" t="s">
        <v>8</v>
      </c>
    </row>
    <row r="270" spans="1:43" ht="126">
      <c r="A270" s="14">
        <v>269</v>
      </c>
      <c r="B270" s="14"/>
      <c r="C270" s="1" t="s">
        <v>777</v>
      </c>
      <c r="D270" s="1" t="s">
        <v>778</v>
      </c>
      <c r="E270" s="1" t="s">
        <v>779</v>
      </c>
      <c r="F270" s="1" t="s">
        <v>32</v>
      </c>
      <c r="G270" s="4">
        <v>6</v>
      </c>
      <c r="H270" s="4">
        <v>990</v>
      </c>
      <c r="I270" s="4">
        <f t="shared" si="8"/>
        <v>1089</v>
      </c>
      <c r="J270" s="4">
        <f t="shared" si="9"/>
        <v>1138.5</v>
      </c>
      <c r="K270" s="4">
        <v>1859.2</v>
      </c>
      <c r="L270" s="1" t="s">
        <v>111</v>
      </c>
      <c r="M270" s="1" t="s">
        <v>34</v>
      </c>
      <c r="V270" s="1" t="s">
        <v>276</v>
      </c>
      <c r="W270" s="1" t="s">
        <v>780</v>
      </c>
    </row>
    <row r="271" spans="1:43" ht="84" customHeight="1">
      <c r="A271" s="14">
        <v>270</v>
      </c>
      <c r="B271" s="14"/>
      <c r="C271" s="1" t="s">
        <v>320</v>
      </c>
      <c r="D271" s="1" t="s">
        <v>781</v>
      </c>
      <c r="E271" s="1" t="s">
        <v>782</v>
      </c>
      <c r="F271" s="1" t="s">
        <v>32</v>
      </c>
      <c r="G271" s="4">
        <v>12</v>
      </c>
      <c r="H271" s="4">
        <v>1980</v>
      </c>
      <c r="I271" s="4">
        <f t="shared" si="8"/>
        <v>2178</v>
      </c>
      <c r="J271" s="4">
        <f t="shared" si="9"/>
        <v>2277</v>
      </c>
      <c r="K271" s="4">
        <v>3718.4</v>
      </c>
      <c r="L271" s="1" t="s">
        <v>111</v>
      </c>
      <c r="M271" s="1" t="s">
        <v>34</v>
      </c>
      <c r="V271" s="1" t="s">
        <v>276</v>
      </c>
      <c r="W271" s="1" t="s">
        <v>780</v>
      </c>
    </row>
    <row r="272" spans="1:43" ht="99.75" customHeight="1">
      <c r="A272" s="14">
        <v>271</v>
      </c>
      <c r="B272" s="14"/>
      <c r="C272" s="1" t="s">
        <v>316</v>
      </c>
      <c r="D272" s="1" t="s">
        <v>317</v>
      </c>
      <c r="E272" s="1" t="s">
        <v>783</v>
      </c>
      <c r="F272" s="1" t="s">
        <v>32</v>
      </c>
      <c r="G272" s="4">
        <v>16</v>
      </c>
      <c r="H272" s="4">
        <v>2640</v>
      </c>
      <c r="I272" s="4">
        <f t="shared" si="8"/>
        <v>2904.0000000000005</v>
      </c>
      <c r="J272" s="4">
        <f t="shared" si="9"/>
        <v>3035.9999999999995</v>
      </c>
      <c r="K272" s="4">
        <v>4950.3999999999996</v>
      </c>
      <c r="L272" s="1" t="s">
        <v>111</v>
      </c>
      <c r="M272" s="1" t="s">
        <v>34</v>
      </c>
      <c r="V272" s="1" t="s">
        <v>276</v>
      </c>
      <c r="W272" s="1" t="s">
        <v>780</v>
      </c>
    </row>
    <row r="273" spans="1:32" ht="174" customHeight="1">
      <c r="A273" s="14">
        <v>272</v>
      </c>
      <c r="B273" s="14"/>
      <c r="C273" s="1" t="s">
        <v>784</v>
      </c>
      <c r="D273" s="1" t="s">
        <v>785</v>
      </c>
      <c r="E273" s="1" t="s">
        <v>786</v>
      </c>
      <c r="F273" s="1" t="s">
        <v>32</v>
      </c>
      <c r="G273" s="4">
        <v>18</v>
      </c>
      <c r="H273" s="4">
        <v>2970</v>
      </c>
      <c r="I273" s="4">
        <f t="shared" si="8"/>
        <v>3267.0000000000005</v>
      </c>
      <c r="J273" s="4">
        <f t="shared" si="9"/>
        <v>3415.4999999999995</v>
      </c>
      <c r="K273" s="4">
        <v>5566.4</v>
      </c>
      <c r="L273" s="1" t="s">
        <v>111</v>
      </c>
      <c r="M273" s="1" t="s">
        <v>34</v>
      </c>
      <c r="V273" s="1" t="s">
        <v>276</v>
      </c>
      <c r="W273" s="1" t="s">
        <v>780</v>
      </c>
    </row>
    <row r="274" spans="1:32" ht="102.75" customHeight="1">
      <c r="A274" s="14">
        <v>273</v>
      </c>
      <c r="B274" s="14"/>
      <c r="C274" s="1" t="s">
        <v>787</v>
      </c>
      <c r="D274" s="1" t="s">
        <v>788</v>
      </c>
      <c r="E274" s="1" t="s">
        <v>789</v>
      </c>
      <c r="F274" s="1" t="s">
        <v>32</v>
      </c>
      <c r="G274" s="4">
        <v>10</v>
      </c>
      <c r="H274" s="4">
        <v>1750</v>
      </c>
      <c r="I274" s="4">
        <f t="shared" si="8"/>
        <v>1925.0000000000002</v>
      </c>
      <c r="J274" s="4">
        <f t="shared" si="9"/>
        <v>2012.4999999999998</v>
      </c>
      <c r="K274" s="4">
        <v>3600</v>
      </c>
      <c r="L274" s="1" t="s">
        <v>111</v>
      </c>
      <c r="M274" s="1" t="s">
        <v>34</v>
      </c>
      <c r="U274" s="1" t="s">
        <v>276</v>
      </c>
      <c r="V274" s="1" t="s">
        <v>276</v>
      </c>
      <c r="W274" s="1" t="s">
        <v>780</v>
      </c>
    </row>
    <row r="275" spans="1:32" ht="159.75" customHeight="1">
      <c r="A275" s="14">
        <v>274</v>
      </c>
      <c r="B275" s="14"/>
      <c r="C275" s="1" t="s">
        <v>790</v>
      </c>
      <c r="D275" s="1" t="s">
        <v>791</v>
      </c>
      <c r="E275" s="1" t="s">
        <v>792</v>
      </c>
      <c r="F275" s="1" t="s">
        <v>32</v>
      </c>
      <c r="G275" s="4">
        <v>20</v>
      </c>
      <c r="H275" s="4">
        <v>3300</v>
      </c>
      <c r="I275" s="4">
        <f t="shared" si="8"/>
        <v>3630.0000000000005</v>
      </c>
      <c r="J275" s="4">
        <f t="shared" si="9"/>
        <v>3794.9999999999995</v>
      </c>
      <c r="K275" s="4">
        <v>6182.4</v>
      </c>
      <c r="L275" s="1" t="s">
        <v>111</v>
      </c>
      <c r="M275" s="1" t="s">
        <v>34</v>
      </c>
      <c r="V275" s="1" t="s">
        <v>276</v>
      </c>
      <c r="W275" s="1" t="s">
        <v>780</v>
      </c>
    </row>
    <row r="276" spans="1:32" ht="138.75" customHeight="1">
      <c r="A276" s="14">
        <v>275</v>
      </c>
      <c r="B276" s="14"/>
      <c r="C276" s="1" t="s">
        <v>793</v>
      </c>
      <c r="D276" s="1" t="s">
        <v>794</v>
      </c>
      <c r="E276" s="1" t="s">
        <v>795</v>
      </c>
      <c r="F276" s="1" t="s">
        <v>32</v>
      </c>
      <c r="G276" s="4">
        <v>26</v>
      </c>
      <c r="H276" s="4">
        <v>4290</v>
      </c>
      <c r="I276" s="4">
        <f t="shared" si="8"/>
        <v>4719</v>
      </c>
      <c r="J276" s="4">
        <f t="shared" si="9"/>
        <v>4933.5</v>
      </c>
      <c r="K276" s="33">
        <v>9360</v>
      </c>
      <c r="L276" s="1" t="s">
        <v>111</v>
      </c>
      <c r="M276" s="1" t="s">
        <v>34</v>
      </c>
      <c r="V276" s="1" t="s">
        <v>276</v>
      </c>
      <c r="W276" s="1" t="s">
        <v>780</v>
      </c>
      <c r="AF276" s="6" t="s">
        <v>8</v>
      </c>
    </row>
    <row r="277" spans="1:32" ht="94.5">
      <c r="A277" s="14">
        <v>276</v>
      </c>
      <c r="B277" s="14"/>
      <c r="C277" s="1" t="s">
        <v>796</v>
      </c>
      <c r="D277" s="1" t="s">
        <v>797</v>
      </c>
      <c r="E277" s="1" t="s">
        <v>798</v>
      </c>
      <c r="F277" s="1" t="s">
        <v>32</v>
      </c>
      <c r="G277" s="4">
        <v>16</v>
      </c>
      <c r="H277" s="4">
        <v>2640</v>
      </c>
      <c r="I277" s="4">
        <f t="shared" si="8"/>
        <v>2904.0000000000005</v>
      </c>
      <c r="J277" s="4">
        <f t="shared" si="9"/>
        <v>3035.9999999999995</v>
      </c>
      <c r="K277" s="4">
        <v>4950.3999999999996</v>
      </c>
      <c r="L277" s="1" t="s">
        <v>111</v>
      </c>
      <c r="M277" s="1" t="s">
        <v>34</v>
      </c>
      <c r="V277" s="1" t="s">
        <v>276</v>
      </c>
      <c r="W277" s="1" t="s">
        <v>780</v>
      </c>
    </row>
    <row r="278" spans="1:32" ht="96.75" customHeight="1">
      <c r="A278" s="14">
        <v>277</v>
      </c>
      <c r="B278" s="14"/>
      <c r="C278" s="1" t="s">
        <v>799</v>
      </c>
      <c r="D278" s="1" t="s">
        <v>800</v>
      </c>
      <c r="E278" s="1" t="s">
        <v>801</v>
      </c>
      <c r="F278" s="1" t="s">
        <v>32</v>
      </c>
      <c r="G278" s="4">
        <v>16</v>
      </c>
      <c r="H278" s="4">
        <v>2640</v>
      </c>
      <c r="I278" s="4">
        <f t="shared" si="8"/>
        <v>2904.0000000000005</v>
      </c>
      <c r="J278" s="4">
        <f t="shared" si="9"/>
        <v>3035.9999999999995</v>
      </c>
      <c r="K278" s="4">
        <v>4950.3999999999996</v>
      </c>
      <c r="L278" s="1" t="s">
        <v>111</v>
      </c>
      <c r="M278" s="1" t="s">
        <v>34</v>
      </c>
      <c r="V278" s="1" t="s">
        <v>276</v>
      </c>
      <c r="W278" s="1" t="s">
        <v>780</v>
      </c>
    </row>
    <row r="279" spans="1:32" ht="230.25" customHeight="1">
      <c r="A279" s="14">
        <v>278</v>
      </c>
      <c r="B279" s="14"/>
      <c r="C279" s="1" t="s">
        <v>802</v>
      </c>
      <c r="D279" s="1" t="s">
        <v>803</v>
      </c>
      <c r="E279" s="1" t="s">
        <v>804</v>
      </c>
      <c r="F279" s="1" t="s">
        <v>32</v>
      </c>
      <c r="G279" s="4">
        <v>23</v>
      </c>
      <c r="H279" s="4">
        <v>1980</v>
      </c>
      <c r="I279" s="4">
        <f t="shared" si="8"/>
        <v>2178</v>
      </c>
      <c r="J279" s="4">
        <f t="shared" si="9"/>
        <v>2277</v>
      </c>
      <c r="K279" s="33">
        <v>5198</v>
      </c>
      <c r="L279" s="1" t="s">
        <v>805</v>
      </c>
      <c r="M279" s="1" t="s">
        <v>34</v>
      </c>
      <c r="V279" s="1" t="s">
        <v>276</v>
      </c>
      <c r="W279" s="1" t="s">
        <v>780</v>
      </c>
      <c r="X279" s="1" t="s">
        <v>806</v>
      </c>
      <c r="Y279" s="1" t="s">
        <v>807</v>
      </c>
      <c r="AF279" s="6" t="s">
        <v>8</v>
      </c>
    </row>
    <row r="280" spans="1:32" ht="225" customHeight="1">
      <c r="A280" s="14">
        <v>279</v>
      </c>
      <c r="B280" s="14"/>
      <c r="C280" s="1" t="s">
        <v>808</v>
      </c>
      <c r="D280" s="34" t="s">
        <v>809</v>
      </c>
      <c r="E280" s="34" t="s">
        <v>810</v>
      </c>
      <c r="F280" s="1" t="s">
        <v>32</v>
      </c>
      <c r="G280" s="4">
        <v>10</v>
      </c>
      <c r="H280" s="4">
        <v>300</v>
      </c>
      <c r="I280" s="4">
        <f t="shared" si="8"/>
        <v>330</v>
      </c>
      <c r="J280" s="4">
        <f t="shared" si="9"/>
        <v>345</v>
      </c>
      <c r="K280" s="33">
        <v>2000</v>
      </c>
      <c r="L280" s="1" t="s">
        <v>33</v>
      </c>
      <c r="M280" s="1" t="s">
        <v>34</v>
      </c>
      <c r="V280" s="1" t="s">
        <v>276</v>
      </c>
      <c r="W280" s="1" t="s">
        <v>780</v>
      </c>
      <c r="X280" s="1" t="s">
        <v>806</v>
      </c>
      <c r="AF280" s="6" t="s">
        <v>8</v>
      </c>
    </row>
    <row r="281" spans="1:32" ht="228" customHeight="1">
      <c r="A281" s="14">
        <v>280</v>
      </c>
      <c r="B281" s="14"/>
      <c r="C281" s="1" t="s">
        <v>811</v>
      </c>
      <c r="D281" s="34" t="s">
        <v>812</v>
      </c>
      <c r="E281" s="34" t="s">
        <v>813</v>
      </c>
      <c r="F281" s="1" t="s">
        <v>32</v>
      </c>
      <c r="G281" s="4">
        <v>10</v>
      </c>
      <c r="H281" s="4">
        <v>300</v>
      </c>
      <c r="I281" s="4">
        <f t="shared" si="8"/>
        <v>330</v>
      </c>
      <c r="J281" s="4">
        <f t="shared" si="9"/>
        <v>345</v>
      </c>
      <c r="K281" s="33">
        <v>2000</v>
      </c>
      <c r="L281" s="1" t="s">
        <v>33</v>
      </c>
      <c r="M281" s="1" t="s">
        <v>34</v>
      </c>
      <c r="V281" s="1" t="s">
        <v>276</v>
      </c>
      <c r="W281" s="1" t="s">
        <v>780</v>
      </c>
      <c r="X281" s="1" t="s">
        <v>806</v>
      </c>
      <c r="AF281" s="6" t="s">
        <v>8</v>
      </c>
    </row>
    <row r="282" spans="1:32" ht="220.5">
      <c r="A282" s="14">
        <v>281</v>
      </c>
      <c r="B282" s="14"/>
      <c r="C282" s="1" t="s">
        <v>814</v>
      </c>
      <c r="D282" s="34" t="s">
        <v>815</v>
      </c>
      <c r="E282" s="34" t="s">
        <v>816</v>
      </c>
      <c r="F282" s="1" t="s">
        <v>32</v>
      </c>
      <c r="G282" s="4">
        <v>10</v>
      </c>
      <c r="H282" s="4">
        <v>300</v>
      </c>
      <c r="I282" s="4">
        <f t="shared" si="8"/>
        <v>330</v>
      </c>
      <c r="J282" s="4">
        <f t="shared" si="9"/>
        <v>345</v>
      </c>
      <c r="K282" s="33">
        <v>2000</v>
      </c>
      <c r="L282" s="1" t="s">
        <v>33</v>
      </c>
      <c r="M282" s="1" t="s">
        <v>34</v>
      </c>
      <c r="V282" s="1" t="s">
        <v>276</v>
      </c>
      <c r="W282" s="1" t="s">
        <v>780</v>
      </c>
      <c r="X282" s="1" t="s">
        <v>806</v>
      </c>
      <c r="AF282" s="6" t="s">
        <v>8</v>
      </c>
    </row>
    <row r="283" spans="1:32" ht="194.25" customHeight="1">
      <c r="A283" s="14">
        <v>282</v>
      </c>
      <c r="B283" s="14"/>
      <c r="C283" s="1" t="s">
        <v>817</v>
      </c>
      <c r="D283" s="1" t="s">
        <v>818</v>
      </c>
      <c r="E283" s="1" t="s">
        <v>819</v>
      </c>
      <c r="F283" s="1" t="s">
        <v>32</v>
      </c>
      <c r="G283" s="4">
        <v>20</v>
      </c>
      <c r="H283" s="4">
        <v>2000</v>
      </c>
      <c r="I283" s="4">
        <f t="shared" si="8"/>
        <v>2200</v>
      </c>
      <c r="J283" s="4">
        <f t="shared" si="9"/>
        <v>2300</v>
      </c>
      <c r="K283" s="33">
        <v>7200</v>
      </c>
      <c r="L283" s="1" t="s">
        <v>820</v>
      </c>
      <c r="M283" s="1" t="s">
        <v>34</v>
      </c>
      <c r="V283" s="1" t="s">
        <v>276</v>
      </c>
      <c r="W283" s="1" t="s">
        <v>780</v>
      </c>
      <c r="X283" s="1" t="s">
        <v>806</v>
      </c>
      <c r="AF283" s="6" t="s">
        <v>8</v>
      </c>
    </row>
    <row r="284" spans="1:32" ht="190.5" customHeight="1">
      <c r="A284" s="14">
        <v>283</v>
      </c>
      <c r="B284" s="14"/>
      <c r="C284" s="1" t="s">
        <v>821</v>
      </c>
      <c r="D284" s="1" t="s">
        <v>822</v>
      </c>
      <c r="E284" s="1" t="s">
        <v>823</v>
      </c>
      <c r="F284" s="1" t="s">
        <v>32</v>
      </c>
      <c r="G284" s="4">
        <v>20</v>
      </c>
      <c r="H284" s="4">
        <v>2000</v>
      </c>
      <c r="I284" s="4">
        <f t="shared" si="8"/>
        <v>2200</v>
      </c>
      <c r="J284" s="4">
        <f t="shared" si="9"/>
        <v>2300</v>
      </c>
      <c r="K284" s="33">
        <v>7200</v>
      </c>
      <c r="L284" s="1" t="s">
        <v>820</v>
      </c>
      <c r="M284" s="1" t="s">
        <v>34</v>
      </c>
      <c r="V284" s="1" t="s">
        <v>276</v>
      </c>
      <c r="W284" s="1" t="s">
        <v>780</v>
      </c>
      <c r="X284" s="1" t="s">
        <v>806</v>
      </c>
      <c r="AF284" s="6" t="s">
        <v>8</v>
      </c>
    </row>
    <row r="285" spans="1:32" ht="173.25">
      <c r="A285" s="14">
        <v>284</v>
      </c>
      <c r="B285" s="14"/>
      <c r="C285" s="1" t="s">
        <v>824</v>
      </c>
      <c r="D285" s="1" t="s">
        <v>825</v>
      </c>
      <c r="E285" s="1" t="s">
        <v>826</v>
      </c>
      <c r="F285" s="1" t="s">
        <v>32</v>
      </c>
      <c r="G285" s="4">
        <v>23</v>
      </c>
      <c r="H285" s="4">
        <v>2000</v>
      </c>
      <c r="I285" s="4">
        <f t="shared" si="8"/>
        <v>2200</v>
      </c>
      <c r="J285" s="4">
        <f t="shared" si="9"/>
        <v>2300</v>
      </c>
      <c r="K285" s="33">
        <v>8280</v>
      </c>
      <c r="L285" s="1" t="s">
        <v>820</v>
      </c>
      <c r="M285" s="1" t="s">
        <v>34</v>
      </c>
      <c r="V285" s="1" t="s">
        <v>276</v>
      </c>
      <c r="W285" s="1" t="s">
        <v>780</v>
      </c>
      <c r="X285" s="1" t="s">
        <v>806</v>
      </c>
      <c r="AF285" s="6" t="s">
        <v>8</v>
      </c>
    </row>
    <row r="286" spans="1:32" ht="167.25" customHeight="1">
      <c r="A286" s="14">
        <v>285</v>
      </c>
      <c r="B286" s="14"/>
      <c r="C286" s="1" t="s">
        <v>827</v>
      </c>
      <c r="D286" s="34" t="s">
        <v>828</v>
      </c>
      <c r="E286" s="34" t="s">
        <v>829</v>
      </c>
      <c r="F286" s="1" t="s">
        <v>32</v>
      </c>
      <c r="G286" s="4">
        <v>11</v>
      </c>
      <c r="H286" s="4">
        <v>330</v>
      </c>
      <c r="I286" s="4">
        <f t="shared" si="8"/>
        <v>363.00000000000006</v>
      </c>
      <c r="J286" s="4">
        <f t="shared" si="9"/>
        <v>379.49999999999994</v>
      </c>
      <c r="K286" s="4">
        <v>800</v>
      </c>
      <c r="L286" s="1" t="s">
        <v>33</v>
      </c>
      <c r="M286" s="1" t="s">
        <v>34</v>
      </c>
      <c r="V286" s="1" t="s">
        <v>276</v>
      </c>
      <c r="W286" s="1" t="s">
        <v>780</v>
      </c>
      <c r="X286" s="1" t="s">
        <v>806</v>
      </c>
    </row>
    <row r="287" spans="1:32" ht="78.75">
      <c r="A287" s="14">
        <v>286</v>
      </c>
      <c r="B287" s="14"/>
      <c r="C287" s="1" t="s">
        <v>830</v>
      </c>
      <c r="D287" s="1" t="s">
        <v>831</v>
      </c>
      <c r="E287" s="1" t="s">
        <v>832</v>
      </c>
      <c r="F287" s="1" t="s">
        <v>32</v>
      </c>
      <c r="G287" s="4">
        <v>22</v>
      </c>
      <c r="H287" s="4">
        <v>3750</v>
      </c>
      <c r="I287" s="4">
        <f t="shared" si="8"/>
        <v>4125</v>
      </c>
      <c r="J287" s="4">
        <f t="shared" si="9"/>
        <v>4312.5</v>
      </c>
      <c r="K287" s="33">
        <v>7920</v>
      </c>
      <c r="L287" s="1" t="s">
        <v>833</v>
      </c>
      <c r="M287" s="1" t="s">
        <v>34</v>
      </c>
      <c r="V287" s="1" t="s">
        <v>276</v>
      </c>
      <c r="W287" s="1" t="s">
        <v>780</v>
      </c>
      <c r="X287" s="1" t="s">
        <v>806</v>
      </c>
      <c r="AF287" s="6" t="s">
        <v>8</v>
      </c>
    </row>
    <row r="288" spans="1:32" ht="157.5">
      <c r="A288" s="14">
        <v>287</v>
      </c>
      <c r="B288" s="14"/>
      <c r="C288" s="1" t="s">
        <v>834</v>
      </c>
      <c r="D288" s="1" t="s">
        <v>835</v>
      </c>
      <c r="E288" s="1" t="s">
        <v>836</v>
      </c>
      <c r="F288" s="1" t="s">
        <v>32</v>
      </c>
      <c r="G288" s="4">
        <v>20</v>
      </c>
      <c r="H288" s="4">
        <v>2500</v>
      </c>
      <c r="I288" s="4">
        <f t="shared" si="8"/>
        <v>2750</v>
      </c>
      <c r="J288" s="4">
        <f t="shared" si="9"/>
        <v>2875</v>
      </c>
      <c r="K288" s="33">
        <v>5500</v>
      </c>
      <c r="L288" s="1" t="s">
        <v>837</v>
      </c>
      <c r="M288" s="1" t="s">
        <v>34</v>
      </c>
      <c r="V288" s="1" t="s">
        <v>276</v>
      </c>
      <c r="W288" s="1" t="s">
        <v>780</v>
      </c>
      <c r="X288" s="1" t="s">
        <v>806</v>
      </c>
      <c r="AF288" s="6" t="s">
        <v>8</v>
      </c>
    </row>
    <row r="289" spans="1:32" ht="180.75" customHeight="1">
      <c r="A289" s="14">
        <v>288</v>
      </c>
      <c r="B289" s="14"/>
      <c r="C289" s="1" t="s">
        <v>838</v>
      </c>
      <c r="D289" s="1" t="s">
        <v>839</v>
      </c>
      <c r="E289" s="1" t="s">
        <v>840</v>
      </c>
      <c r="F289" s="1" t="s">
        <v>32</v>
      </c>
      <c r="G289" s="4">
        <v>20</v>
      </c>
      <c r="H289" s="4">
        <v>2500</v>
      </c>
      <c r="I289" s="4">
        <f t="shared" si="8"/>
        <v>2750</v>
      </c>
      <c r="J289" s="4">
        <f t="shared" si="9"/>
        <v>2875</v>
      </c>
      <c r="K289" s="33">
        <v>5500</v>
      </c>
      <c r="L289" s="1" t="s">
        <v>837</v>
      </c>
      <c r="M289" s="1" t="s">
        <v>34</v>
      </c>
      <c r="V289" s="1" t="s">
        <v>276</v>
      </c>
      <c r="W289" s="1" t="s">
        <v>780</v>
      </c>
      <c r="X289" s="1" t="s">
        <v>806</v>
      </c>
      <c r="AF289" s="6" t="s">
        <v>8</v>
      </c>
    </row>
    <row r="290" spans="1:32" ht="409.5">
      <c r="A290" s="14">
        <v>289</v>
      </c>
      <c r="B290" s="14"/>
      <c r="C290" s="1" t="s">
        <v>841</v>
      </c>
      <c r="D290" s="1" t="s">
        <v>842</v>
      </c>
      <c r="E290" s="1" t="s">
        <v>843</v>
      </c>
      <c r="F290" s="1" t="s">
        <v>32</v>
      </c>
      <c r="G290" s="4">
        <v>29</v>
      </c>
      <c r="H290" s="4">
        <v>3700</v>
      </c>
      <c r="I290" s="4">
        <f t="shared" si="8"/>
        <v>4070.0000000000005</v>
      </c>
      <c r="J290" s="4">
        <f t="shared" si="9"/>
        <v>4255</v>
      </c>
      <c r="K290" s="33">
        <v>7975</v>
      </c>
      <c r="L290" s="1" t="s">
        <v>837</v>
      </c>
      <c r="M290" s="1" t="s">
        <v>34</v>
      </c>
      <c r="V290" s="1" t="s">
        <v>276</v>
      </c>
      <c r="W290" s="1" t="s">
        <v>780</v>
      </c>
      <c r="X290" s="1" t="s">
        <v>806</v>
      </c>
      <c r="AF290" s="6" t="s">
        <v>8</v>
      </c>
    </row>
    <row r="291" spans="1:32" ht="312.75" customHeight="1">
      <c r="A291" s="14">
        <v>290</v>
      </c>
      <c r="B291" s="14"/>
      <c r="C291" s="1" t="s">
        <v>844</v>
      </c>
      <c r="D291" s="1" t="s">
        <v>845</v>
      </c>
      <c r="E291" s="1" t="s">
        <v>846</v>
      </c>
      <c r="F291" s="1" t="s">
        <v>32</v>
      </c>
      <c r="G291" s="4">
        <v>33</v>
      </c>
      <c r="H291" s="4">
        <v>3700</v>
      </c>
      <c r="I291" s="4">
        <f t="shared" si="8"/>
        <v>4070.0000000000005</v>
      </c>
      <c r="J291" s="4">
        <f t="shared" si="9"/>
        <v>4255</v>
      </c>
      <c r="K291" s="33">
        <v>7458</v>
      </c>
      <c r="L291" s="1" t="s">
        <v>847</v>
      </c>
      <c r="M291" s="1" t="s">
        <v>34</v>
      </c>
      <c r="V291" s="1" t="s">
        <v>276</v>
      </c>
      <c r="W291" s="1" t="s">
        <v>780</v>
      </c>
      <c r="X291" s="1" t="s">
        <v>806</v>
      </c>
      <c r="AF291" s="6" t="s">
        <v>8</v>
      </c>
    </row>
    <row r="292" spans="1:32" ht="240.75" customHeight="1">
      <c r="A292" s="14">
        <v>291</v>
      </c>
      <c r="B292" s="14"/>
      <c r="C292" s="1" t="s">
        <v>848</v>
      </c>
      <c r="D292" s="34" t="s">
        <v>849</v>
      </c>
      <c r="E292" s="34" t="s">
        <v>850</v>
      </c>
      <c r="F292" s="1" t="s">
        <v>32</v>
      </c>
      <c r="G292" s="4">
        <v>10</v>
      </c>
      <c r="H292" s="4">
        <v>300</v>
      </c>
      <c r="I292" s="4">
        <f t="shared" si="8"/>
        <v>330</v>
      </c>
      <c r="J292" s="4">
        <f t="shared" si="9"/>
        <v>345</v>
      </c>
      <c r="K292" s="33">
        <v>2000</v>
      </c>
      <c r="L292" s="1" t="s">
        <v>33</v>
      </c>
      <c r="M292" s="1" t="s">
        <v>34</v>
      </c>
      <c r="U292" s="1" t="s">
        <v>35</v>
      </c>
      <c r="W292" s="1" t="s">
        <v>780</v>
      </c>
      <c r="X292" s="1" t="s">
        <v>806</v>
      </c>
      <c r="AF292" s="6" t="s">
        <v>8</v>
      </c>
    </row>
    <row r="293" spans="1:32" ht="213.75" customHeight="1">
      <c r="A293" s="14">
        <v>292</v>
      </c>
      <c r="B293" s="14"/>
      <c r="C293" s="1" t="s">
        <v>851</v>
      </c>
      <c r="D293" s="34" t="s">
        <v>852</v>
      </c>
      <c r="E293" s="34" t="s">
        <v>853</v>
      </c>
      <c r="F293" s="1" t="s">
        <v>32</v>
      </c>
      <c r="G293" s="4">
        <v>10</v>
      </c>
      <c r="H293" s="4">
        <v>300</v>
      </c>
      <c r="I293" s="4">
        <f t="shared" si="8"/>
        <v>330</v>
      </c>
      <c r="J293" s="4">
        <f t="shared" si="9"/>
        <v>345</v>
      </c>
      <c r="K293" s="33">
        <v>2000</v>
      </c>
      <c r="L293" s="1" t="s">
        <v>33</v>
      </c>
      <c r="M293" s="1" t="s">
        <v>34</v>
      </c>
      <c r="U293" s="1" t="s">
        <v>35</v>
      </c>
      <c r="W293" s="1" t="s">
        <v>780</v>
      </c>
      <c r="X293" s="1" t="s">
        <v>806</v>
      </c>
      <c r="AF293" s="6" t="s">
        <v>8</v>
      </c>
    </row>
    <row r="294" spans="1:32" ht="344.25" customHeight="1">
      <c r="A294" s="14">
        <v>293</v>
      </c>
      <c r="B294" s="14"/>
      <c r="C294" s="1" t="s">
        <v>854</v>
      </c>
      <c r="D294" s="34" t="s">
        <v>855</v>
      </c>
      <c r="E294" s="34" t="s">
        <v>856</v>
      </c>
      <c r="F294" s="1" t="s">
        <v>32</v>
      </c>
      <c r="G294" s="4">
        <v>10</v>
      </c>
      <c r="H294" s="4">
        <v>300</v>
      </c>
      <c r="I294" s="4">
        <f t="shared" si="8"/>
        <v>330</v>
      </c>
      <c r="J294" s="4">
        <f t="shared" si="9"/>
        <v>345</v>
      </c>
      <c r="K294" s="33">
        <v>2000</v>
      </c>
      <c r="L294" s="1" t="s">
        <v>33</v>
      </c>
      <c r="M294" s="1" t="s">
        <v>34</v>
      </c>
      <c r="U294" s="1" t="s">
        <v>35</v>
      </c>
      <c r="W294" s="1" t="s">
        <v>780</v>
      </c>
      <c r="X294" s="1" t="s">
        <v>806</v>
      </c>
    </row>
    <row r="295" spans="1:32" ht="236.25">
      <c r="A295" s="14">
        <v>294</v>
      </c>
      <c r="B295" s="14"/>
      <c r="C295" s="1" t="s">
        <v>857</v>
      </c>
      <c r="D295" s="34" t="s">
        <v>858</v>
      </c>
      <c r="E295" s="34" t="s">
        <v>859</v>
      </c>
      <c r="F295" s="1" t="s">
        <v>32</v>
      </c>
      <c r="G295" s="4">
        <v>10</v>
      </c>
      <c r="H295" s="4">
        <v>300</v>
      </c>
      <c r="I295" s="4">
        <f t="shared" si="8"/>
        <v>330</v>
      </c>
      <c r="J295" s="4">
        <f t="shared" si="9"/>
        <v>345</v>
      </c>
      <c r="K295" s="33">
        <v>2000</v>
      </c>
      <c r="L295" s="1" t="s">
        <v>33</v>
      </c>
      <c r="M295" s="1" t="s">
        <v>34</v>
      </c>
      <c r="U295" s="1" t="s">
        <v>35</v>
      </c>
      <c r="W295" s="1" t="s">
        <v>780</v>
      </c>
      <c r="X295" s="1" t="s">
        <v>806</v>
      </c>
      <c r="AF295" s="6" t="s">
        <v>8</v>
      </c>
    </row>
    <row r="296" spans="1:32" ht="253.5" customHeight="1">
      <c r="A296" s="14">
        <v>295</v>
      </c>
      <c r="B296" s="14"/>
      <c r="C296" s="1" t="s">
        <v>860</v>
      </c>
      <c r="D296" s="1" t="s">
        <v>861</v>
      </c>
      <c r="E296" s="1" t="s">
        <v>862</v>
      </c>
      <c r="F296" s="1" t="s">
        <v>32</v>
      </c>
      <c r="G296" s="4">
        <v>16</v>
      </c>
      <c r="H296" s="4">
        <v>1387</v>
      </c>
      <c r="I296" s="4">
        <f t="shared" si="8"/>
        <v>1525.7</v>
      </c>
      <c r="J296" s="4">
        <f t="shared" si="9"/>
        <v>1595.05</v>
      </c>
      <c r="K296" s="4">
        <v>31360</v>
      </c>
      <c r="L296" s="1" t="s">
        <v>40</v>
      </c>
      <c r="M296" s="1" t="s">
        <v>35</v>
      </c>
      <c r="V296" s="1" t="s">
        <v>276</v>
      </c>
      <c r="W296" s="1" t="s">
        <v>780</v>
      </c>
      <c r="X296" s="1" t="s">
        <v>863</v>
      </c>
    </row>
    <row r="297" spans="1:32" ht="182.25" customHeight="1">
      <c r="A297" s="14">
        <v>296</v>
      </c>
      <c r="B297" s="14"/>
      <c r="C297" s="1" t="s">
        <v>864</v>
      </c>
      <c r="D297" s="1" t="s">
        <v>324</v>
      </c>
      <c r="E297" s="1" t="s">
        <v>865</v>
      </c>
      <c r="G297" s="4">
        <v>8</v>
      </c>
      <c r="H297" s="4">
        <v>500</v>
      </c>
      <c r="I297" s="4">
        <f t="shared" si="8"/>
        <v>550</v>
      </c>
      <c r="J297" s="4">
        <f t="shared" si="9"/>
        <v>575</v>
      </c>
      <c r="K297" s="4">
        <v>2710.4</v>
      </c>
      <c r="L297" s="1" t="s">
        <v>148</v>
      </c>
      <c r="M297" s="1" t="s">
        <v>34</v>
      </c>
      <c r="U297" s="1" t="s">
        <v>35</v>
      </c>
      <c r="V297" s="1" t="s">
        <v>276</v>
      </c>
      <c r="W297" s="1" t="s">
        <v>866</v>
      </c>
    </row>
    <row r="298" spans="1:32" ht="253.5" customHeight="1">
      <c r="A298" s="14">
        <v>297</v>
      </c>
      <c r="B298" s="14"/>
      <c r="C298" s="1" t="s">
        <v>867</v>
      </c>
      <c r="D298" s="1" t="s">
        <v>868</v>
      </c>
      <c r="E298" s="1" t="s">
        <v>869</v>
      </c>
      <c r="F298" s="1" t="s">
        <v>32</v>
      </c>
      <c r="G298" s="4">
        <v>100</v>
      </c>
      <c r="H298" s="4">
        <v>13000</v>
      </c>
      <c r="I298" s="4">
        <f t="shared" si="8"/>
        <v>14300.000000000002</v>
      </c>
      <c r="J298" s="4">
        <f t="shared" si="9"/>
        <v>14949.999999999998</v>
      </c>
      <c r="K298" s="4">
        <v>31360</v>
      </c>
      <c r="L298" s="1" t="s">
        <v>40</v>
      </c>
      <c r="M298" s="1" t="s">
        <v>34</v>
      </c>
      <c r="V298" s="1" t="s">
        <v>276</v>
      </c>
      <c r="W298" s="1" t="s">
        <v>870</v>
      </c>
      <c r="X298" s="1" t="s">
        <v>863</v>
      </c>
    </row>
    <row r="299" spans="1:32" ht="189">
      <c r="A299" s="14">
        <v>298</v>
      </c>
      <c r="B299" s="14"/>
      <c r="C299" s="1" t="s">
        <v>871</v>
      </c>
      <c r="D299" s="1" t="s">
        <v>872</v>
      </c>
      <c r="E299" s="1" t="s">
        <v>873</v>
      </c>
      <c r="F299" s="1" t="s">
        <v>32</v>
      </c>
      <c r="G299" s="4">
        <v>10</v>
      </c>
      <c r="H299" s="4">
        <v>1300</v>
      </c>
      <c r="I299" s="4">
        <f t="shared" si="8"/>
        <v>1430.0000000000002</v>
      </c>
      <c r="J299" s="4">
        <f t="shared" si="9"/>
        <v>1494.9999999999998</v>
      </c>
      <c r="K299" s="4">
        <v>3136</v>
      </c>
      <c r="L299" s="1" t="s">
        <v>40</v>
      </c>
      <c r="M299" s="1" t="s">
        <v>34</v>
      </c>
      <c r="V299" s="1" t="s">
        <v>276</v>
      </c>
      <c r="W299" s="1" t="s">
        <v>870</v>
      </c>
      <c r="X299" s="1" t="s">
        <v>863</v>
      </c>
    </row>
    <row r="300" spans="1:32" ht="120.75" customHeight="1">
      <c r="A300" s="14">
        <v>299</v>
      </c>
      <c r="B300" s="14"/>
      <c r="C300" s="1" t="s">
        <v>874</v>
      </c>
      <c r="D300" s="1" t="s">
        <v>875</v>
      </c>
      <c r="E300" s="1" t="s">
        <v>876</v>
      </c>
      <c r="F300" s="1" t="s">
        <v>32</v>
      </c>
      <c r="G300" s="4">
        <v>12</v>
      </c>
      <c r="H300" s="4">
        <v>1560</v>
      </c>
      <c r="I300" s="4">
        <f t="shared" si="8"/>
        <v>1716.0000000000002</v>
      </c>
      <c r="J300" s="4">
        <f t="shared" si="9"/>
        <v>1793.9999999999998</v>
      </c>
      <c r="K300" s="4">
        <v>3763.2</v>
      </c>
      <c r="L300" s="1" t="s">
        <v>40</v>
      </c>
      <c r="M300" s="1" t="s">
        <v>34</v>
      </c>
      <c r="V300" s="1" t="s">
        <v>276</v>
      </c>
      <c r="W300" s="1" t="s">
        <v>870</v>
      </c>
      <c r="X300" s="1" t="s">
        <v>863</v>
      </c>
    </row>
    <row r="301" spans="1:32" ht="77.25" customHeight="1">
      <c r="A301" s="14">
        <v>300</v>
      </c>
      <c r="B301" s="14"/>
      <c r="C301" s="1" t="s">
        <v>877</v>
      </c>
      <c r="D301" s="1" t="s">
        <v>878</v>
      </c>
      <c r="E301" s="1" t="s">
        <v>879</v>
      </c>
      <c r="F301" s="1" t="s">
        <v>32</v>
      </c>
      <c r="G301" s="4">
        <v>8</v>
      </c>
      <c r="H301" s="4">
        <v>1040</v>
      </c>
      <c r="I301" s="4">
        <f t="shared" si="8"/>
        <v>1144</v>
      </c>
      <c r="J301" s="4">
        <f t="shared" si="9"/>
        <v>1196</v>
      </c>
      <c r="K301" s="4">
        <v>2508.8000000000002</v>
      </c>
      <c r="L301" s="1" t="s">
        <v>40</v>
      </c>
      <c r="M301" s="1" t="s">
        <v>34</v>
      </c>
      <c r="V301" s="1" t="s">
        <v>276</v>
      </c>
      <c r="W301" s="1" t="s">
        <v>870</v>
      </c>
      <c r="X301" s="1" t="s">
        <v>863</v>
      </c>
    </row>
    <row r="302" spans="1:32" ht="93" customHeight="1">
      <c r="A302" s="14">
        <v>301</v>
      </c>
      <c r="B302" s="14"/>
      <c r="C302" s="1" t="s">
        <v>880</v>
      </c>
      <c r="D302" s="1" t="s">
        <v>881</v>
      </c>
      <c r="E302" s="1" t="s">
        <v>882</v>
      </c>
      <c r="F302" s="1" t="s">
        <v>32</v>
      </c>
      <c r="G302" s="4">
        <v>10</v>
      </c>
      <c r="H302" s="4">
        <v>1300</v>
      </c>
      <c r="I302" s="4">
        <f t="shared" si="8"/>
        <v>1430.0000000000002</v>
      </c>
      <c r="J302" s="4">
        <f t="shared" si="9"/>
        <v>1494.9999999999998</v>
      </c>
      <c r="K302" s="4">
        <v>3136</v>
      </c>
      <c r="L302" s="1" t="s">
        <v>40</v>
      </c>
      <c r="M302" s="1" t="s">
        <v>34</v>
      </c>
      <c r="V302" s="1" t="s">
        <v>276</v>
      </c>
      <c r="W302" s="1" t="s">
        <v>870</v>
      </c>
      <c r="X302" s="1" t="s">
        <v>863</v>
      </c>
    </row>
    <row r="303" spans="1:32" ht="111" customHeight="1">
      <c r="A303" s="14">
        <v>302</v>
      </c>
      <c r="B303" s="14"/>
      <c r="C303" s="1" t="s">
        <v>883</v>
      </c>
      <c r="D303" s="1" t="s">
        <v>884</v>
      </c>
      <c r="E303" s="1" t="s">
        <v>885</v>
      </c>
      <c r="F303" s="1" t="s">
        <v>32</v>
      </c>
      <c r="G303" s="4">
        <v>14</v>
      </c>
      <c r="H303" s="4">
        <v>1820</v>
      </c>
      <c r="I303" s="4">
        <f t="shared" si="8"/>
        <v>2002.0000000000002</v>
      </c>
      <c r="J303" s="4">
        <f t="shared" si="9"/>
        <v>2093</v>
      </c>
      <c r="K303" s="4">
        <v>4390.3999999999996</v>
      </c>
      <c r="L303" s="1" t="s">
        <v>40</v>
      </c>
      <c r="M303" s="1" t="s">
        <v>34</v>
      </c>
      <c r="V303" s="1" t="s">
        <v>276</v>
      </c>
      <c r="W303" s="1" t="s">
        <v>870</v>
      </c>
      <c r="X303" s="1" t="s">
        <v>863</v>
      </c>
    </row>
    <row r="304" spans="1:32" ht="94.5">
      <c r="A304" s="14">
        <v>303</v>
      </c>
      <c r="B304" s="14"/>
      <c r="C304" s="1" t="s">
        <v>886</v>
      </c>
      <c r="D304" s="1" t="s">
        <v>887</v>
      </c>
      <c r="E304" s="1" t="s">
        <v>888</v>
      </c>
      <c r="F304" s="1" t="s">
        <v>32</v>
      </c>
      <c r="G304" s="4">
        <v>10</v>
      </c>
      <c r="H304" s="4">
        <v>1300</v>
      </c>
      <c r="I304" s="4">
        <f t="shared" si="8"/>
        <v>1430.0000000000002</v>
      </c>
      <c r="J304" s="4">
        <f t="shared" si="9"/>
        <v>1494.9999999999998</v>
      </c>
      <c r="K304" s="4">
        <v>3136</v>
      </c>
      <c r="L304" s="1" t="s">
        <v>40</v>
      </c>
      <c r="M304" s="1" t="s">
        <v>34</v>
      </c>
      <c r="V304" s="1" t="s">
        <v>276</v>
      </c>
      <c r="W304" s="1" t="s">
        <v>870</v>
      </c>
      <c r="X304" s="1" t="s">
        <v>863</v>
      </c>
    </row>
    <row r="305" spans="1:24" ht="94.5">
      <c r="A305" s="14">
        <v>304</v>
      </c>
      <c r="B305" s="14"/>
      <c r="C305" s="1" t="s">
        <v>889</v>
      </c>
      <c r="D305" s="1" t="s">
        <v>890</v>
      </c>
      <c r="E305" s="1" t="s">
        <v>891</v>
      </c>
      <c r="F305" s="1" t="s">
        <v>32</v>
      </c>
      <c r="G305" s="4">
        <v>10</v>
      </c>
      <c r="H305" s="4">
        <v>1300</v>
      </c>
      <c r="I305" s="4">
        <f t="shared" si="8"/>
        <v>1430.0000000000002</v>
      </c>
      <c r="J305" s="4">
        <f t="shared" si="9"/>
        <v>1494.9999999999998</v>
      </c>
      <c r="K305" s="4">
        <v>3136</v>
      </c>
      <c r="L305" s="1" t="s">
        <v>40</v>
      </c>
      <c r="M305" s="1" t="s">
        <v>34</v>
      </c>
      <c r="V305" s="1" t="s">
        <v>276</v>
      </c>
      <c r="W305" s="1" t="s">
        <v>870</v>
      </c>
      <c r="X305" s="1" t="s">
        <v>863</v>
      </c>
    </row>
    <row r="306" spans="1:24" ht="94.5">
      <c r="A306" s="14">
        <v>305</v>
      </c>
      <c r="B306" s="14"/>
      <c r="C306" s="1" t="s">
        <v>892</v>
      </c>
      <c r="D306" s="1" t="s">
        <v>893</v>
      </c>
      <c r="E306" s="1" t="s">
        <v>894</v>
      </c>
      <c r="F306" s="1" t="s">
        <v>32</v>
      </c>
      <c r="G306" s="4">
        <v>10</v>
      </c>
      <c r="H306" s="4">
        <v>1040</v>
      </c>
      <c r="I306" s="4">
        <f t="shared" si="8"/>
        <v>1144</v>
      </c>
      <c r="J306" s="4">
        <f t="shared" si="9"/>
        <v>1196</v>
      </c>
      <c r="K306" s="4">
        <v>2508.8000000000002</v>
      </c>
      <c r="L306" s="1" t="s">
        <v>40</v>
      </c>
      <c r="M306" s="1" t="s">
        <v>34</v>
      </c>
      <c r="V306" s="1" t="s">
        <v>276</v>
      </c>
      <c r="W306" s="1" t="s">
        <v>870</v>
      </c>
      <c r="X306" s="1" t="s">
        <v>863</v>
      </c>
    </row>
    <row r="307" spans="1:24" ht="69.75" customHeight="1">
      <c r="A307" s="14">
        <v>306</v>
      </c>
      <c r="B307" s="14"/>
      <c r="C307" s="1" t="s">
        <v>895</v>
      </c>
      <c r="D307" s="1" t="s">
        <v>896</v>
      </c>
      <c r="E307" s="1" t="s">
        <v>897</v>
      </c>
      <c r="F307" s="1" t="s">
        <v>32</v>
      </c>
      <c r="G307" s="4">
        <v>6</v>
      </c>
      <c r="H307" s="4">
        <v>780</v>
      </c>
      <c r="I307" s="4">
        <f t="shared" si="8"/>
        <v>858.00000000000011</v>
      </c>
      <c r="J307" s="4">
        <f t="shared" si="9"/>
        <v>896.99999999999989</v>
      </c>
      <c r="K307" s="4">
        <v>1881.6</v>
      </c>
      <c r="L307" s="1" t="s">
        <v>40</v>
      </c>
      <c r="M307" s="1" t="s">
        <v>34</v>
      </c>
      <c r="V307" s="1" t="s">
        <v>276</v>
      </c>
      <c r="W307" s="1" t="s">
        <v>870</v>
      </c>
      <c r="X307" s="1" t="s">
        <v>863</v>
      </c>
    </row>
    <row r="308" spans="1:24" ht="126">
      <c r="A308" s="14">
        <v>307</v>
      </c>
      <c r="B308" s="14"/>
      <c r="C308" s="1" t="s">
        <v>898</v>
      </c>
      <c r="D308" s="1" t="s">
        <v>899</v>
      </c>
      <c r="E308" s="1" t="s">
        <v>900</v>
      </c>
      <c r="F308" s="1" t="s">
        <v>32</v>
      </c>
      <c r="G308" s="4">
        <v>12</v>
      </c>
      <c r="H308" s="4">
        <v>1560</v>
      </c>
      <c r="I308" s="4">
        <f t="shared" si="8"/>
        <v>1716.0000000000002</v>
      </c>
      <c r="J308" s="4">
        <f t="shared" si="9"/>
        <v>1793.9999999999998</v>
      </c>
      <c r="K308" s="4">
        <v>3763.2</v>
      </c>
      <c r="L308" s="1" t="s">
        <v>40</v>
      </c>
      <c r="M308" s="1" t="s">
        <v>34</v>
      </c>
      <c r="V308" s="1" t="s">
        <v>276</v>
      </c>
      <c r="W308" s="1" t="s">
        <v>870</v>
      </c>
      <c r="X308" s="1" t="s">
        <v>863</v>
      </c>
    </row>
    <row r="309" spans="1:24" ht="31.5">
      <c r="A309" s="14">
        <v>308</v>
      </c>
      <c r="B309" s="14"/>
      <c r="C309" s="1" t="s">
        <v>901</v>
      </c>
      <c r="D309" s="1" t="s">
        <v>902</v>
      </c>
      <c r="E309" s="1" t="s">
        <v>903</v>
      </c>
      <c r="F309" s="1" t="s">
        <v>99</v>
      </c>
      <c r="G309" s="4">
        <v>1</v>
      </c>
      <c r="H309" s="4">
        <v>375</v>
      </c>
      <c r="I309" s="4">
        <f t="shared" si="8"/>
        <v>412.50000000000006</v>
      </c>
      <c r="J309" s="4">
        <f t="shared" si="9"/>
        <v>431.24999999999994</v>
      </c>
      <c r="K309" s="4">
        <v>1176</v>
      </c>
      <c r="L309" s="1" t="s">
        <v>107</v>
      </c>
      <c r="M309" s="1" t="s">
        <v>34</v>
      </c>
      <c r="V309" s="1" t="s">
        <v>276</v>
      </c>
      <c r="W309" s="1" t="s">
        <v>870</v>
      </c>
      <c r="X309" s="1" t="s">
        <v>863</v>
      </c>
    </row>
    <row r="310" spans="1:24" ht="31.5">
      <c r="A310" s="14">
        <v>309</v>
      </c>
      <c r="B310" s="14"/>
      <c r="C310" s="1" t="s">
        <v>904</v>
      </c>
      <c r="D310" s="1" t="s">
        <v>905</v>
      </c>
      <c r="E310" s="1" t="s">
        <v>906</v>
      </c>
      <c r="F310" s="1" t="s">
        <v>99</v>
      </c>
      <c r="G310" s="4">
        <v>1</v>
      </c>
      <c r="H310" s="4">
        <v>750</v>
      </c>
      <c r="I310" s="4">
        <f t="shared" si="8"/>
        <v>825.00000000000011</v>
      </c>
      <c r="J310" s="4">
        <f t="shared" si="9"/>
        <v>862.49999999999989</v>
      </c>
      <c r="K310" s="4">
        <v>2352</v>
      </c>
      <c r="L310" s="1" t="s">
        <v>104</v>
      </c>
      <c r="M310" s="1" t="s">
        <v>34</v>
      </c>
      <c r="V310" s="1" t="s">
        <v>276</v>
      </c>
      <c r="W310" s="1" t="s">
        <v>870</v>
      </c>
      <c r="X310" s="1" t="s">
        <v>863</v>
      </c>
    </row>
    <row r="311" spans="1:24" ht="31.5">
      <c r="A311" s="14">
        <v>310</v>
      </c>
      <c r="B311" s="14"/>
      <c r="C311" s="1" t="s">
        <v>907</v>
      </c>
      <c r="D311" s="1" t="s">
        <v>908</v>
      </c>
      <c r="E311" s="1" t="s">
        <v>906</v>
      </c>
      <c r="F311" s="1" t="s">
        <v>99</v>
      </c>
      <c r="G311" s="4">
        <v>1</v>
      </c>
      <c r="H311" s="4">
        <v>750</v>
      </c>
      <c r="I311" s="4">
        <f t="shared" si="8"/>
        <v>825.00000000000011</v>
      </c>
      <c r="J311" s="4">
        <f t="shared" si="9"/>
        <v>862.49999999999989</v>
      </c>
      <c r="K311" s="4">
        <v>2352</v>
      </c>
      <c r="L311" s="1" t="s">
        <v>104</v>
      </c>
      <c r="M311" s="1" t="s">
        <v>34</v>
      </c>
      <c r="V311" s="1" t="s">
        <v>276</v>
      </c>
      <c r="W311" s="1" t="s">
        <v>870</v>
      </c>
      <c r="X311" s="1" t="s">
        <v>863</v>
      </c>
    </row>
    <row r="312" spans="1:24" ht="31.5">
      <c r="A312" s="14">
        <v>311</v>
      </c>
      <c r="B312" s="14"/>
      <c r="C312" s="1" t="s">
        <v>909</v>
      </c>
      <c r="D312" s="1" t="s">
        <v>908</v>
      </c>
      <c r="E312" s="1" t="s">
        <v>903</v>
      </c>
      <c r="F312" s="1" t="s">
        <v>99</v>
      </c>
      <c r="G312" s="4">
        <v>1</v>
      </c>
      <c r="H312" s="4">
        <v>375</v>
      </c>
      <c r="I312" s="4">
        <f t="shared" si="8"/>
        <v>412.50000000000006</v>
      </c>
      <c r="J312" s="4">
        <f t="shared" si="9"/>
        <v>431.24999999999994</v>
      </c>
      <c r="K312" s="4">
        <v>1176</v>
      </c>
      <c r="L312" s="1" t="s">
        <v>107</v>
      </c>
      <c r="M312" s="1" t="s">
        <v>34</v>
      </c>
      <c r="V312" s="1" t="s">
        <v>276</v>
      </c>
      <c r="W312" s="1" t="s">
        <v>870</v>
      </c>
      <c r="X312" s="1" t="s">
        <v>863</v>
      </c>
    </row>
    <row r="313" spans="1:24" ht="31.5">
      <c r="A313" s="14">
        <v>312</v>
      </c>
      <c r="B313" s="14"/>
      <c r="C313" s="1" t="s">
        <v>910</v>
      </c>
      <c r="D313" s="1" t="s">
        <v>911</v>
      </c>
      <c r="E313" s="1" t="s">
        <v>906</v>
      </c>
      <c r="F313" s="1" t="s">
        <v>99</v>
      </c>
      <c r="G313" s="4">
        <v>1</v>
      </c>
      <c r="H313" s="4">
        <v>750</v>
      </c>
      <c r="I313" s="4">
        <f t="shared" si="8"/>
        <v>825.00000000000011</v>
      </c>
      <c r="J313" s="4">
        <f t="shared" si="9"/>
        <v>862.49999999999989</v>
      </c>
      <c r="K313" s="4">
        <v>2352</v>
      </c>
      <c r="L313" s="1" t="s">
        <v>104</v>
      </c>
      <c r="M313" s="1" t="s">
        <v>34</v>
      </c>
      <c r="V313" s="1" t="s">
        <v>276</v>
      </c>
      <c r="W313" s="1" t="s">
        <v>870</v>
      </c>
      <c r="X313" s="1" t="s">
        <v>863</v>
      </c>
    </row>
    <row r="314" spans="1:24" ht="31.5">
      <c r="A314" s="14">
        <v>313</v>
      </c>
      <c r="B314" s="14"/>
      <c r="C314" s="1" t="s">
        <v>912</v>
      </c>
      <c r="D314" s="1" t="s">
        <v>913</v>
      </c>
      <c r="E314" s="1" t="s">
        <v>903</v>
      </c>
      <c r="F314" s="1" t="s">
        <v>99</v>
      </c>
      <c r="G314" s="4">
        <v>1</v>
      </c>
      <c r="H314" s="4">
        <v>375</v>
      </c>
      <c r="I314" s="4">
        <f t="shared" si="8"/>
        <v>412.50000000000006</v>
      </c>
      <c r="J314" s="4">
        <f t="shared" si="9"/>
        <v>431.24999999999994</v>
      </c>
      <c r="K314" s="4">
        <v>1176</v>
      </c>
      <c r="L314" s="1" t="s">
        <v>107</v>
      </c>
      <c r="M314" s="1" t="s">
        <v>34</v>
      </c>
      <c r="V314" s="1" t="s">
        <v>276</v>
      </c>
      <c r="W314" s="1" t="s">
        <v>870</v>
      </c>
      <c r="X314" s="1" t="s">
        <v>863</v>
      </c>
    </row>
    <row r="315" spans="1:24" ht="31.5">
      <c r="A315" s="14">
        <v>314</v>
      </c>
      <c r="B315" s="14"/>
      <c r="C315" s="1" t="s">
        <v>914</v>
      </c>
      <c r="D315" s="1" t="s">
        <v>915</v>
      </c>
      <c r="E315" s="1" t="s">
        <v>906</v>
      </c>
      <c r="F315" s="1" t="s">
        <v>99</v>
      </c>
      <c r="G315" s="4">
        <v>1</v>
      </c>
      <c r="H315" s="4">
        <v>750</v>
      </c>
      <c r="I315" s="4">
        <f t="shared" si="8"/>
        <v>825.00000000000011</v>
      </c>
      <c r="J315" s="4">
        <f t="shared" si="9"/>
        <v>862.49999999999989</v>
      </c>
      <c r="K315" s="4">
        <v>2352</v>
      </c>
      <c r="L315" s="1" t="s">
        <v>104</v>
      </c>
      <c r="M315" s="1" t="s">
        <v>34</v>
      </c>
      <c r="V315" s="1" t="s">
        <v>276</v>
      </c>
      <c r="W315" s="1" t="s">
        <v>870</v>
      </c>
      <c r="X315" s="1" t="s">
        <v>863</v>
      </c>
    </row>
    <row r="316" spans="1:24" ht="31.5">
      <c r="A316" s="14">
        <v>315</v>
      </c>
      <c r="B316" s="14"/>
      <c r="C316" s="1" t="s">
        <v>916</v>
      </c>
      <c r="D316" s="1" t="s">
        <v>917</v>
      </c>
      <c r="E316" s="1" t="s">
        <v>903</v>
      </c>
      <c r="F316" s="1" t="s">
        <v>99</v>
      </c>
      <c r="G316" s="4">
        <v>1</v>
      </c>
      <c r="H316" s="4">
        <v>375</v>
      </c>
      <c r="I316" s="4">
        <f t="shared" si="8"/>
        <v>412.50000000000006</v>
      </c>
      <c r="J316" s="4">
        <f t="shared" si="9"/>
        <v>431.24999999999994</v>
      </c>
      <c r="K316" s="4">
        <v>1176</v>
      </c>
      <c r="L316" s="1" t="s">
        <v>107</v>
      </c>
      <c r="M316" s="1" t="s">
        <v>34</v>
      </c>
      <c r="V316" s="1" t="s">
        <v>276</v>
      </c>
      <c r="W316" s="1" t="s">
        <v>870</v>
      </c>
      <c r="X316" s="1" t="s">
        <v>863</v>
      </c>
    </row>
    <row r="317" spans="1:24" ht="31.5">
      <c r="A317" s="14">
        <v>316</v>
      </c>
      <c r="B317" s="14"/>
      <c r="C317" s="1" t="s">
        <v>918</v>
      </c>
      <c r="D317" s="1" t="s">
        <v>919</v>
      </c>
      <c r="E317" s="1" t="s">
        <v>906</v>
      </c>
      <c r="F317" s="1" t="s">
        <v>99</v>
      </c>
      <c r="G317" s="4">
        <v>1</v>
      </c>
      <c r="H317" s="4">
        <v>750</v>
      </c>
      <c r="I317" s="4">
        <f t="shared" si="8"/>
        <v>825.00000000000011</v>
      </c>
      <c r="J317" s="4">
        <f t="shared" si="9"/>
        <v>862.49999999999989</v>
      </c>
      <c r="K317" s="4">
        <v>2352</v>
      </c>
      <c r="L317" s="1" t="s">
        <v>104</v>
      </c>
      <c r="M317" s="1" t="s">
        <v>34</v>
      </c>
      <c r="V317" s="1" t="s">
        <v>276</v>
      </c>
      <c r="W317" s="1" t="s">
        <v>870</v>
      </c>
      <c r="X317" s="1" t="s">
        <v>863</v>
      </c>
    </row>
    <row r="318" spans="1:24" ht="31.5">
      <c r="A318" s="14">
        <v>317</v>
      </c>
      <c r="B318" s="14"/>
      <c r="C318" s="1" t="s">
        <v>920</v>
      </c>
      <c r="D318" s="1" t="s">
        <v>919</v>
      </c>
      <c r="E318" s="1" t="s">
        <v>903</v>
      </c>
      <c r="F318" s="1" t="s">
        <v>99</v>
      </c>
      <c r="G318" s="4">
        <v>1</v>
      </c>
      <c r="H318" s="4">
        <v>375</v>
      </c>
      <c r="I318" s="4">
        <f t="shared" si="8"/>
        <v>412.50000000000006</v>
      </c>
      <c r="J318" s="4">
        <f t="shared" si="9"/>
        <v>431.24999999999994</v>
      </c>
      <c r="K318" s="4">
        <v>1176</v>
      </c>
      <c r="L318" s="1" t="s">
        <v>107</v>
      </c>
      <c r="M318" s="1" t="s">
        <v>34</v>
      </c>
      <c r="V318" s="1" t="s">
        <v>276</v>
      </c>
      <c r="W318" s="1" t="s">
        <v>870</v>
      </c>
      <c r="X318" s="1" t="s">
        <v>863</v>
      </c>
    </row>
    <row r="319" spans="1:24" ht="31.5">
      <c r="A319" s="14">
        <v>318</v>
      </c>
      <c r="B319" s="14"/>
      <c r="C319" s="1" t="s">
        <v>921</v>
      </c>
      <c r="D319" s="1" t="s">
        <v>922</v>
      </c>
      <c r="E319" s="1" t="s">
        <v>923</v>
      </c>
      <c r="F319" s="1" t="s">
        <v>99</v>
      </c>
      <c r="G319" s="4">
        <v>1</v>
      </c>
      <c r="H319" s="4">
        <v>750</v>
      </c>
      <c r="I319" s="4">
        <f t="shared" si="8"/>
        <v>825.00000000000011</v>
      </c>
      <c r="J319" s="4">
        <f t="shared" si="9"/>
        <v>862.49999999999989</v>
      </c>
      <c r="K319" s="4">
        <v>1612.8</v>
      </c>
      <c r="L319" s="1" t="s">
        <v>104</v>
      </c>
      <c r="M319" s="1" t="s">
        <v>34</v>
      </c>
      <c r="V319" s="1" t="s">
        <v>276</v>
      </c>
      <c r="W319" s="1" t="s">
        <v>870</v>
      </c>
      <c r="X319" s="1" t="s">
        <v>863</v>
      </c>
    </row>
    <row r="320" spans="1:24" ht="31.5">
      <c r="A320" s="14">
        <v>319</v>
      </c>
      <c r="B320" s="14"/>
      <c r="C320" s="1" t="s">
        <v>924</v>
      </c>
      <c r="D320" s="1" t="s">
        <v>925</v>
      </c>
      <c r="E320" s="1" t="s">
        <v>906</v>
      </c>
      <c r="F320" s="1" t="s">
        <v>99</v>
      </c>
      <c r="G320" s="4">
        <v>1</v>
      </c>
      <c r="H320" s="4">
        <v>750</v>
      </c>
      <c r="I320" s="4">
        <f t="shared" si="8"/>
        <v>825.00000000000011</v>
      </c>
      <c r="J320" s="4">
        <f t="shared" si="9"/>
        <v>862.49999999999989</v>
      </c>
      <c r="K320" s="4">
        <v>2352</v>
      </c>
      <c r="L320" s="1" t="s">
        <v>104</v>
      </c>
      <c r="M320" s="1" t="s">
        <v>34</v>
      </c>
      <c r="V320" s="1" t="s">
        <v>276</v>
      </c>
      <c r="W320" s="1" t="s">
        <v>870</v>
      </c>
      <c r="X320" s="1" t="s">
        <v>863</v>
      </c>
    </row>
    <row r="321" spans="1:43" ht="31.5">
      <c r="A321" s="14">
        <v>320</v>
      </c>
      <c r="B321" s="14"/>
      <c r="C321" s="1" t="s">
        <v>926</v>
      </c>
      <c r="D321" s="1" t="s">
        <v>925</v>
      </c>
      <c r="E321" s="1" t="s">
        <v>903</v>
      </c>
      <c r="F321" s="1" t="s">
        <v>99</v>
      </c>
      <c r="G321" s="4">
        <v>1</v>
      </c>
      <c r="H321" s="4">
        <v>375</v>
      </c>
      <c r="I321" s="4">
        <f t="shared" si="8"/>
        <v>412.50000000000006</v>
      </c>
      <c r="J321" s="4">
        <f t="shared" si="9"/>
        <v>431.24999999999994</v>
      </c>
      <c r="K321" s="4">
        <v>1176</v>
      </c>
      <c r="L321" s="1" t="s">
        <v>107</v>
      </c>
      <c r="M321" s="1" t="s">
        <v>34</v>
      </c>
      <c r="V321" s="1" t="s">
        <v>276</v>
      </c>
      <c r="W321" s="1" t="s">
        <v>870</v>
      </c>
      <c r="X321" s="1" t="s">
        <v>863</v>
      </c>
    </row>
    <row r="322" spans="1:43" ht="63">
      <c r="A322" s="14">
        <v>321</v>
      </c>
      <c r="B322" s="14"/>
      <c r="C322" s="1" t="s">
        <v>927</v>
      </c>
      <c r="D322" s="1" t="s">
        <v>928</v>
      </c>
      <c r="E322" s="1" t="s">
        <v>903</v>
      </c>
      <c r="F322" s="1" t="s">
        <v>99</v>
      </c>
      <c r="G322" s="4">
        <v>1</v>
      </c>
      <c r="H322" s="4">
        <v>375</v>
      </c>
      <c r="I322" s="4">
        <f t="shared" ref="I322:I385" si="10">H322*1.1</f>
        <v>412.50000000000006</v>
      </c>
      <c r="J322" s="4">
        <f t="shared" ref="J322:J385" si="11">H322*1.15</f>
        <v>431.24999999999994</v>
      </c>
      <c r="K322" s="4">
        <v>1176</v>
      </c>
      <c r="L322" s="1" t="s">
        <v>107</v>
      </c>
      <c r="M322" s="1" t="s">
        <v>34</v>
      </c>
      <c r="V322" s="1" t="s">
        <v>276</v>
      </c>
      <c r="W322" s="1" t="s">
        <v>870</v>
      </c>
      <c r="X322" s="1" t="s">
        <v>863</v>
      </c>
    </row>
    <row r="323" spans="1:43" ht="31.5">
      <c r="A323" s="14">
        <v>322</v>
      </c>
      <c r="B323" s="14"/>
      <c r="C323" s="1" t="s">
        <v>929</v>
      </c>
      <c r="D323" s="1" t="s">
        <v>930</v>
      </c>
      <c r="E323" s="1" t="s">
        <v>903</v>
      </c>
      <c r="F323" s="1" t="s">
        <v>99</v>
      </c>
      <c r="G323" s="4">
        <v>1</v>
      </c>
      <c r="H323" s="4">
        <v>375</v>
      </c>
      <c r="I323" s="4">
        <f t="shared" si="10"/>
        <v>412.50000000000006</v>
      </c>
      <c r="J323" s="4">
        <f t="shared" si="11"/>
        <v>431.24999999999994</v>
      </c>
      <c r="K323" s="4">
        <v>1176</v>
      </c>
      <c r="L323" s="1" t="s">
        <v>107</v>
      </c>
      <c r="M323" s="1" t="s">
        <v>34</v>
      </c>
      <c r="V323" s="1" t="s">
        <v>276</v>
      </c>
      <c r="W323" s="1" t="s">
        <v>870</v>
      </c>
      <c r="X323" s="1" t="s">
        <v>863</v>
      </c>
    </row>
    <row r="324" spans="1:43" ht="31.5">
      <c r="A324" s="14">
        <v>323</v>
      </c>
      <c r="B324" s="14"/>
      <c r="C324" s="1" t="s">
        <v>931</v>
      </c>
      <c r="D324" s="1" t="s">
        <v>932</v>
      </c>
      <c r="E324" s="1" t="s">
        <v>903</v>
      </c>
      <c r="F324" s="1" t="s">
        <v>99</v>
      </c>
      <c r="G324" s="4">
        <v>1</v>
      </c>
      <c r="H324" s="4">
        <v>375</v>
      </c>
      <c r="I324" s="4">
        <f t="shared" si="10"/>
        <v>412.50000000000006</v>
      </c>
      <c r="J324" s="4">
        <f t="shared" si="11"/>
        <v>431.24999999999994</v>
      </c>
      <c r="K324" s="4">
        <v>1176</v>
      </c>
      <c r="L324" s="1" t="s">
        <v>107</v>
      </c>
      <c r="M324" s="1" t="s">
        <v>34</v>
      </c>
      <c r="V324" s="1" t="s">
        <v>276</v>
      </c>
      <c r="W324" s="1" t="s">
        <v>870</v>
      </c>
      <c r="X324" s="1" t="s">
        <v>863</v>
      </c>
    </row>
    <row r="325" spans="1:43" ht="31.5">
      <c r="A325" s="14">
        <v>324</v>
      </c>
      <c r="B325" s="14"/>
      <c r="C325" s="1" t="s">
        <v>933</v>
      </c>
      <c r="D325" s="1" t="s">
        <v>934</v>
      </c>
      <c r="E325" s="1" t="s">
        <v>906</v>
      </c>
      <c r="F325" s="1" t="s">
        <v>99</v>
      </c>
      <c r="G325" s="4">
        <v>1</v>
      </c>
      <c r="H325" s="4">
        <v>750</v>
      </c>
      <c r="I325" s="4">
        <f t="shared" si="10"/>
        <v>825.00000000000011</v>
      </c>
      <c r="J325" s="4">
        <f t="shared" si="11"/>
        <v>862.49999999999989</v>
      </c>
      <c r="K325" s="4">
        <v>1176</v>
      </c>
      <c r="L325" s="1" t="s">
        <v>104</v>
      </c>
      <c r="M325" s="1" t="s">
        <v>34</v>
      </c>
      <c r="V325" s="1" t="s">
        <v>276</v>
      </c>
      <c r="W325" s="1" t="s">
        <v>870</v>
      </c>
      <c r="X325" s="1" t="s">
        <v>863</v>
      </c>
    </row>
    <row r="326" spans="1:43" ht="31.5">
      <c r="A326" s="14">
        <v>325</v>
      </c>
      <c r="B326" s="14"/>
      <c r="C326" s="1" t="s">
        <v>935</v>
      </c>
      <c r="D326" s="1" t="s">
        <v>936</v>
      </c>
      <c r="E326" s="1" t="s">
        <v>906</v>
      </c>
      <c r="F326" s="1" t="s">
        <v>99</v>
      </c>
      <c r="G326" s="4">
        <v>1</v>
      </c>
      <c r="H326" s="4">
        <v>750</v>
      </c>
      <c r="I326" s="4">
        <f t="shared" si="10"/>
        <v>825.00000000000011</v>
      </c>
      <c r="J326" s="4">
        <f t="shared" si="11"/>
        <v>862.49999999999989</v>
      </c>
      <c r="K326" s="33">
        <v>2352</v>
      </c>
      <c r="L326" s="1" t="s">
        <v>104</v>
      </c>
      <c r="M326" s="1" t="s">
        <v>34</v>
      </c>
      <c r="V326" s="1" t="s">
        <v>276</v>
      </c>
      <c r="W326" s="1" t="s">
        <v>870</v>
      </c>
      <c r="X326" s="1" t="s">
        <v>863</v>
      </c>
      <c r="AF326" s="6" t="s">
        <v>8</v>
      </c>
    </row>
    <row r="327" spans="1:43" ht="76.5" customHeight="1">
      <c r="A327" s="14">
        <v>326</v>
      </c>
      <c r="B327" s="14"/>
      <c r="C327" s="1" t="s">
        <v>937</v>
      </c>
      <c r="D327" s="1" t="s">
        <v>938</v>
      </c>
      <c r="E327" s="1" t="s">
        <v>903</v>
      </c>
      <c r="F327" s="1" t="s">
        <v>99</v>
      </c>
      <c r="G327" s="4">
        <v>1</v>
      </c>
      <c r="H327" s="4">
        <v>375</v>
      </c>
      <c r="I327" s="4">
        <f t="shared" si="10"/>
        <v>412.50000000000006</v>
      </c>
      <c r="J327" s="4">
        <f t="shared" si="11"/>
        <v>431.24999999999994</v>
      </c>
      <c r="K327" s="4">
        <v>1176</v>
      </c>
      <c r="L327" s="1" t="s">
        <v>107</v>
      </c>
      <c r="M327" s="1" t="s">
        <v>34</v>
      </c>
      <c r="V327" s="1" t="s">
        <v>276</v>
      </c>
      <c r="W327" s="1" t="s">
        <v>870</v>
      </c>
      <c r="X327" s="1" t="s">
        <v>863</v>
      </c>
    </row>
    <row r="328" spans="1:43" ht="63.75" customHeight="1">
      <c r="A328" s="35">
        <v>327</v>
      </c>
      <c r="B328" s="35"/>
      <c r="C328" s="36" t="s">
        <v>939</v>
      </c>
      <c r="D328" s="36" t="s">
        <v>940</v>
      </c>
      <c r="E328" s="36" t="s">
        <v>923</v>
      </c>
      <c r="F328" s="36" t="s">
        <v>99</v>
      </c>
      <c r="G328" s="35">
        <v>1</v>
      </c>
      <c r="H328" s="35">
        <v>750</v>
      </c>
      <c r="I328" s="35">
        <f t="shared" si="10"/>
        <v>825.00000000000011</v>
      </c>
      <c r="J328" s="35">
        <f t="shared" si="11"/>
        <v>862.49999999999989</v>
      </c>
      <c r="K328" s="35"/>
      <c r="L328" s="36" t="s">
        <v>104</v>
      </c>
      <c r="M328" s="36" t="s">
        <v>34</v>
      </c>
      <c r="N328" s="36"/>
      <c r="O328" s="36"/>
      <c r="V328" s="1" t="s">
        <v>276</v>
      </c>
      <c r="W328" s="1" t="s">
        <v>870</v>
      </c>
      <c r="X328" s="1" t="s">
        <v>863</v>
      </c>
      <c r="AF328" s="6" t="s">
        <v>8</v>
      </c>
    </row>
    <row r="329" spans="1:43" ht="63.75" customHeight="1">
      <c r="A329" s="35"/>
      <c r="B329" s="35"/>
      <c r="C329" s="36" t="s">
        <v>941</v>
      </c>
      <c r="D329" s="36" t="s">
        <v>940</v>
      </c>
      <c r="E329" s="36" t="s">
        <v>923</v>
      </c>
      <c r="F329" s="36" t="s">
        <v>99</v>
      </c>
      <c r="G329" s="35">
        <v>1</v>
      </c>
      <c r="H329" s="35">
        <v>750</v>
      </c>
      <c r="I329" s="35">
        <f t="shared" si="10"/>
        <v>825.00000000000011</v>
      </c>
      <c r="J329" s="35">
        <f t="shared" si="11"/>
        <v>862.49999999999989</v>
      </c>
      <c r="K329" s="35"/>
      <c r="L329" s="36" t="s">
        <v>942</v>
      </c>
      <c r="M329" s="36" t="s">
        <v>34</v>
      </c>
      <c r="N329" s="36"/>
      <c r="O329" s="36"/>
    </row>
    <row r="330" spans="1:43" ht="91.5" customHeight="1">
      <c r="A330" s="14">
        <v>328</v>
      </c>
      <c r="B330" s="14"/>
      <c r="C330" s="1" t="s">
        <v>943</v>
      </c>
      <c r="D330" s="1" t="s">
        <v>944</v>
      </c>
      <c r="E330" s="1" t="s">
        <v>903</v>
      </c>
      <c r="F330" s="1" t="s">
        <v>99</v>
      </c>
      <c r="G330" s="4">
        <v>1</v>
      </c>
      <c r="H330" s="4">
        <v>375</v>
      </c>
      <c r="I330" s="4">
        <f t="shared" si="10"/>
        <v>412.50000000000006</v>
      </c>
      <c r="J330" s="4">
        <f t="shared" si="11"/>
        <v>431.24999999999994</v>
      </c>
      <c r="K330" s="4">
        <v>1176</v>
      </c>
      <c r="L330" s="1" t="s">
        <v>107</v>
      </c>
      <c r="M330" s="1" t="s">
        <v>34</v>
      </c>
      <c r="V330" s="1" t="s">
        <v>276</v>
      </c>
      <c r="W330" s="1" t="s">
        <v>870</v>
      </c>
      <c r="X330" s="1" t="s">
        <v>863</v>
      </c>
    </row>
    <row r="331" spans="1:43" ht="80.25" customHeight="1">
      <c r="A331" s="14">
        <v>329</v>
      </c>
      <c r="B331" s="14"/>
      <c r="C331" s="1" t="s">
        <v>945</v>
      </c>
      <c r="D331" s="1" t="s">
        <v>946</v>
      </c>
      <c r="E331" s="1" t="s">
        <v>903</v>
      </c>
      <c r="F331" s="1" t="s">
        <v>99</v>
      </c>
      <c r="G331" s="4">
        <v>1</v>
      </c>
      <c r="H331" s="4">
        <v>375</v>
      </c>
      <c r="I331" s="4">
        <f t="shared" si="10"/>
        <v>412.50000000000006</v>
      </c>
      <c r="J331" s="4">
        <f t="shared" si="11"/>
        <v>431.24999999999994</v>
      </c>
      <c r="K331" s="4">
        <v>1176</v>
      </c>
      <c r="L331" s="1" t="s">
        <v>107</v>
      </c>
      <c r="M331" s="1" t="s">
        <v>34</v>
      </c>
      <c r="V331" s="1" t="s">
        <v>276</v>
      </c>
      <c r="W331" s="1" t="s">
        <v>870</v>
      </c>
      <c r="X331" s="1" t="s">
        <v>863</v>
      </c>
    </row>
    <row r="332" spans="1:43" ht="69" customHeight="1">
      <c r="A332" s="14">
        <v>330</v>
      </c>
      <c r="B332" s="14"/>
      <c r="C332" s="1" t="s">
        <v>947</v>
      </c>
      <c r="D332" s="1" t="s">
        <v>948</v>
      </c>
      <c r="E332" s="1" t="s">
        <v>903</v>
      </c>
      <c r="F332" s="1" t="s">
        <v>99</v>
      </c>
      <c r="G332" s="4">
        <v>1</v>
      </c>
      <c r="H332" s="4">
        <v>375</v>
      </c>
      <c r="I332" s="4">
        <f t="shared" si="10"/>
        <v>412.50000000000006</v>
      </c>
      <c r="J332" s="4">
        <f t="shared" si="11"/>
        <v>431.24999999999994</v>
      </c>
      <c r="K332" s="4">
        <v>1176</v>
      </c>
      <c r="L332" s="1" t="s">
        <v>107</v>
      </c>
      <c r="M332" s="1" t="s">
        <v>34</v>
      </c>
      <c r="V332" s="1" t="s">
        <v>276</v>
      </c>
      <c r="W332" s="1" t="s">
        <v>870</v>
      </c>
      <c r="X332" s="1" t="s">
        <v>863</v>
      </c>
    </row>
    <row r="333" spans="1:43" ht="107.25" customHeight="1">
      <c r="A333" s="14">
        <v>331</v>
      </c>
      <c r="B333" s="14"/>
      <c r="C333" s="1" t="s">
        <v>949</v>
      </c>
      <c r="D333" s="1" t="s">
        <v>950</v>
      </c>
      <c r="E333" s="1" t="s">
        <v>903</v>
      </c>
      <c r="F333" s="1" t="s">
        <v>99</v>
      </c>
      <c r="G333" s="4">
        <v>1</v>
      </c>
      <c r="H333" s="4">
        <v>375</v>
      </c>
      <c r="I333" s="4">
        <f t="shared" si="10"/>
        <v>412.50000000000006</v>
      </c>
      <c r="J333" s="4">
        <f t="shared" si="11"/>
        <v>431.24999999999994</v>
      </c>
      <c r="K333" s="4">
        <v>1176</v>
      </c>
      <c r="L333" s="1" t="s">
        <v>107</v>
      </c>
      <c r="M333" s="1" t="s">
        <v>34</v>
      </c>
      <c r="V333" s="1" t="s">
        <v>276</v>
      </c>
      <c r="W333" s="1" t="s">
        <v>870</v>
      </c>
      <c r="X333" s="1" t="s">
        <v>863</v>
      </c>
    </row>
    <row r="334" spans="1:43" ht="73.5" customHeight="1">
      <c r="A334" s="14">
        <v>332</v>
      </c>
      <c r="B334" s="14"/>
      <c r="C334" s="1" t="s">
        <v>951</v>
      </c>
      <c r="D334" s="1" t="s">
        <v>952</v>
      </c>
      <c r="E334" s="1" t="s">
        <v>903</v>
      </c>
      <c r="F334" s="1" t="s">
        <v>99</v>
      </c>
      <c r="G334" s="4">
        <v>1</v>
      </c>
      <c r="H334" s="4">
        <v>375</v>
      </c>
      <c r="I334" s="4">
        <f t="shared" si="10"/>
        <v>412.50000000000006</v>
      </c>
      <c r="J334" s="4">
        <f t="shared" si="11"/>
        <v>431.24999999999994</v>
      </c>
      <c r="K334" s="4">
        <v>1176</v>
      </c>
      <c r="L334" s="1" t="s">
        <v>107</v>
      </c>
      <c r="M334" s="1" t="s">
        <v>34</v>
      </c>
      <c r="V334" s="1" t="s">
        <v>276</v>
      </c>
      <c r="W334" s="1" t="s">
        <v>870</v>
      </c>
      <c r="X334" s="1" t="s">
        <v>863</v>
      </c>
    </row>
    <row r="335" spans="1:43" ht="65.25" customHeight="1">
      <c r="A335" s="14">
        <v>333</v>
      </c>
      <c r="B335" s="14"/>
      <c r="C335" s="1" t="s">
        <v>953</v>
      </c>
      <c r="D335" s="1" t="s">
        <v>954</v>
      </c>
      <c r="E335" s="1" t="s">
        <v>903</v>
      </c>
      <c r="F335" s="1" t="s">
        <v>99</v>
      </c>
      <c r="G335" s="4">
        <v>1</v>
      </c>
      <c r="H335" s="4">
        <v>375</v>
      </c>
      <c r="I335" s="4">
        <f t="shared" si="10"/>
        <v>412.50000000000006</v>
      </c>
      <c r="J335" s="4">
        <f t="shared" si="11"/>
        <v>431.24999999999994</v>
      </c>
      <c r="K335" s="4">
        <v>1176</v>
      </c>
      <c r="L335" s="1" t="s">
        <v>107</v>
      </c>
      <c r="M335" s="1" t="s">
        <v>34</v>
      </c>
      <c r="V335" s="1" t="s">
        <v>276</v>
      </c>
      <c r="W335" s="1" t="s">
        <v>870</v>
      </c>
      <c r="X335" s="1" t="s">
        <v>863</v>
      </c>
    </row>
    <row r="336" spans="1:43" s="42" customFormat="1" ht="47.25">
      <c r="A336" s="37">
        <v>334</v>
      </c>
      <c r="B336" s="37"/>
      <c r="C336" s="38" t="s">
        <v>955</v>
      </c>
      <c r="D336" s="38" t="s">
        <v>956</v>
      </c>
      <c r="E336" s="38" t="s">
        <v>923</v>
      </c>
      <c r="F336" s="38" t="s">
        <v>99</v>
      </c>
      <c r="G336" s="37">
        <v>1</v>
      </c>
      <c r="H336" s="37">
        <v>750</v>
      </c>
      <c r="I336" s="37">
        <f t="shared" si="10"/>
        <v>825.00000000000011</v>
      </c>
      <c r="J336" s="37">
        <f t="shared" si="11"/>
        <v>862.49999999999989</v>
      </c>
      <c r="K336" s="33">
        <v>2100</v>
      </c>
      <c r="L336" s="38" t="s">
        <v>104</v>
      </c>
      <c r="M336" s="38" t="s">
        <v>34</v>
      </c>
      <c r="N336" s="38"/>
      <c r="O336" s="38"/>
      <c r="P336" s="38"/>
      <c r="Q336" s="38"/>
      <c r="R336" s="38"/>
      <c r="S336" s="38"/>
      <c r="T336" s="38"/>
      <c r="U336" s="38"/>
      <c r="V336" s="38" t="s">
        <v>276</v>
      </c>
      <c r="W336" s="38" t="s">
        <v>870</v>
      </c>
      <c r="X336" s="38" t="s">
        <v>863</v>
      </c>
      <c r="Y336" s="38"/>
      <c r="Z336" s="38"/>
      <c r="AA336" s="38"/>
      <c r="AB336" s="38"/>
      <c r="AC336" s="38"/>
      <c r="AD336" s="38"/>
      <c r="AE336" s="38"/>
      <c r="AF336" s="39" t="s">
        <v>8</v>
      </c>
      <c r="AG336" s="39"/>
      <c r="AH336" s="40"/>
      <c r="AI336" s="40"/>
      <c r="AJ336" s="40"/>
      <c r="AK336" s="40"/>
      <c r="AL336" s="40"/>
      <c r="AM336" s="40"/>
      <c r="AN336" s="40"/>
      <c r="AO336" s="40"/>
      <c r="AP336" s="41"/>
      <c r="AQ336" s="41"/>
    </row>
    <row r="337" spans="1:43" ht="31.5">
      <c r="A337" s="14">
        <v>335</v>
      </c>
      <c r="B337" s="14"/>
      <c r="C337" s="1" t="s">
        <v>957</v>
      </c>
      <c r="D337" s="1" t="s">
        <v>958</v>
      </c>
      <c r="E337" s="1" t="s">
        <v>903</v>
      </c>
      <c r="F337" s="1" t="s">
        <v>99</v>
      </c>
      <c r="G337" s="4">
        <v>1</v>
      </c>
      <c r="H337" s="4">
        <v>375</v>
      </c>
      <c r="I337" s="4">
        <f t="shared" si="10"/>
        <v>412.50000000000006</v>
      </c>
      <c r="J337" s="4">
        <f t="shared" si="11"/>
        <v>431.24999999999994</v>
      </c>
      <c r="K337" s="4">
        <v>1176</v>
      </c>
      <c r="L337" s="1" t="s">
        <v>107</v>
      </c>
      <c r="M337" s="1" t="s">
        <v>34</v>
      </c>
      <c r="V337" s="1" t="s">
        <v>276</v>
      </c>
      <c r="W337" s="1" t="s">
        <v>870</v>
      </c>
      <c r="X337" s="1" t="s">
        <v>863</v>
      </c>
    </row>
    <row r="338" spans="1:43" ht="31.5">
      <c r="A338" s="14">
        <v>336</v>
      </c>
      <c r="B338" s="14"/>
      <c r="C338" s="1" t="s">
        <v>959</v>
      </c>
      <c r="D338" s="1" t="s">
        <v>960</v>
      </c>
      <c r="E338" s="1" t="s">
        <v>961</v>
      </c>
      <c r="F338" s="1" t="s">
        <v>99</v>
      </c>
      <c r="G338" s="4">
        <v>1</v>
      </c>
      <c r="H338" s="4">
        <v>550</v>
      </c>
      <c r="I338" s="4">
        <f t="shared" si="10"/>
        <v>605</v>
      </c>
      <c r="J338" s="4">
        <f t="shared" si="11"/>
        <v>632.5</v>
      </c>
      <c r="K338" s="33">
        <v>1600</v>
      </c>
      <c r="L338" s="1" t="s">
        <v>962</v>
      </c>
      <c r="M338" s="1" t="s">
        <v>34</v>
      </c>
      <c r="V338" s="1" t="s">
        <v>276</v>
      </c>
      <c r="W338" s="1" t="s">
        <v>870</v>
      </c>
      <c r="X338" s="1" t="s">
        <v>863</v>
      </c>
      <c r="AF338" s="6" t="s">
        <v>8</v>
      </c>
    </row>
    <row r="339" spans="1:43" s="48" customFormat="1" ht="128.25" customHeight="1">
      <c r="A339" s="33"/>
      <c r="B339" s="33"/>
      <c r="C339" s="43" t="s">
        <v>963</v>
      </c>
      <c r="D339" s="43" t="s">
        <v>964</v>
      </c>
      <c r="E339" s="43" t="s">
        <v>965</v>
      </c>
      <c r="F339" s="43" t="s">
        <v>99</v>
      </c>
      <c r="G339" s="44">
        <v>1</v>
      </c>
      <c r="H339" s="44">
        <v>750</v>
      </c>
      <c r="I339" s="44">
        <f t="shared" si="10"/>
        <v>825.00000000000011</v>
      </c>
      <c r="J339" s="44">
        <f t="shared" si="11"/>
        <v>862.49999999999989</v>
      </c>
      <c r="K339" s="33">
        <v>2100</v>
      </c>
      <c r="L339" s="43" t="s">
        <v>966</v>
      </c>
      <c r="M339" s="43" t="s">
        <v>35</v>
      </c>
      <c r="N339" s="43"/>
      <c r="O339" s="43"/>
      <c r="P339" s="43"/>
      <c r="Q339" s="43"/>
      <c r="R339" s="43"/>
      <c r="S339" s="43"/>
      <c r="T339" s="43"/>
      <c r="U339" s="43"/>
      <c r="V339" s="43" t="s">
        <v>35</v>
      </c>
      <c r="W339" s="43" t="s">
        <v>870</v>
      </c>
      <c r="X339" s="43"/>
      <c r="Y339" s="43"/>
      <c r="Z339" s="43"/>
      <c r="AA339" s="43"/>
      <c r="AB339" s="43"/>
      <c r="AC339" s="43"/>
      <c r="AD339" s="43"/>
      <c r="AE339" s="43"/>
      <c r="AF339" s="45" t="s">
        <v>8</v>
      </c>
      <c r="AG339" s="45"/>
      <c r="AH339" s="46"/>
      <c r="AI339" s="46"/>
      <c r="AJ339" s="46"/>
      <c r="AK339" s="46"/>
      <c r="AL339" s="46"/>
      <c r="AM339" s="46"/>
      <c r="AN339" s="46"/>
      <c r="AO339" s="46"/>
      <c r="AP339" s="47"/>
      <c r="AQ339" s="47"/>
    </row>
    <row r="340" spans="1:43" s="48" customFormat="1" ht="128.25" customHeight="1">
      <c r="A340" s="33"/>
      <c r="B340" s="33"/>
      <c r="C340" s="43" t="s">
        <v>967</v>
      </c>
      <c r="D340" s="43" t="s">
        <v>968</v>
      </c>
      <c r="E340" s="43" t="s">
        <v>965</v>
      </c>
      <c r="F340" s="43" t="s">
        <v>99</v>
      </c>
      <c r="G340" s="44">
        <v>1</v>
      </c>
      <c r="H340" s="44">
        <v>750</v>
      </c>
      <c r="I340" s="44">
        <f t="shared" si="10"/>
        <v>825.00000000000011</v>
      </c>
      <c r="J340" s="44">
        <f t="shared" si="11"/>
        <v>862.49999999999989</v>
      </c>
      <c r="K340" s="33">
        <v>2100</v>
      </c>
      <c r="L340" s="43" t="s">
        <v>966</v>
      </c>
      <c r="M340" s="43" t="s">
        <v>35</v>
      </c>
      <c r="N340" s="43"/>
      <c r="O340" s="43"/>
      <c r="P340" s="43"/>
      <c r="Q340" s="43"/>
      <c r="R340" s="43"/>
      <c r="S340" s="43"/>
      <c r="T340" s="43"/>
      <c r="U340" s="43"/>
      <c r="V340" s="43" t="s">
        <v>35</v>
      </c>
      <c r="W340" s="43" t="s">
        <v>870</v>
      </c>
      <c r="X340" s="43"/>
      <c r="Y340" s="43"/>
      <c r="Z340" s="43"/>
      <c r="AA340" s="43"/>
      <c r="AB340" s="43"/>
      <c r="AC340" s="43"/>
      <c r="AD340" s="43"/>
      <c r="AE340" s="43"/>
      <c r="AF340" s="45" t="s">
        <v>8</v>
      </c>
      <c r="AG340" s="45"/>
      <c r="AH340" s="46"/>
      <c r="AI340" s="46"/>
      <c r="AJ340" s="46"/>
      <c r="AK340" s="46"/>
      <c r="AL340" s="46"/>
      <c r="AM340" s="46"/>
      <c r="AN340" s="46"/>
      <c r="AO340" s="46"/>
      <c r="AP340" s="47"/>
      <c r="AQ340" s="47"/>
    </row>
    <row r="341" spans="1:43" s="48" customFormat="1" ht="128.25" customHeight="1">
      <c r="A341" s="33"/>
      <c r="B341" s="33"/>
      <c r="C341" s="43" t="s">
        <v>969</v>
      </c>
      <c r="D341" s="43" t="s">
        <v>970</v>
      </c>
      <c r="E341" s="43" t="s">
        <v>965</v>
      </c>
      <c r="F341" s="43" t="s">
        <v>99</v>
      </c>
      <c r="G341" s="44">
        <v>1</v>
      </c>
      <c r="H341" s="44">
        <v>750</v>
      </c>
      <c r="I341" s="44">
        <f t="shared" si="10"/>
        <v>825.00000000000011</v>
      </c>
      <c r="J341" s="44">
        <f t="shared" si="11"/>
        <v>862.49999999999989</v>
      </c>
      <c r="K341" s="33">
        <v>2100</v>
      </c>
      <c r="L341" s="43" t="s">
        <v>966</v>
      </c>
      <c r="M341" s="43" t="s">
        <v>35</v>
      </c>
      <c r="N341" s="43"/>
      <c r="O341" s="43"/>
      <c r="P341" s="43"/>
      <c r="Q341" s="43"/>
      <c r="R341" s="43"/>
      <c r="S341" s="43"/>
      <c r="T341" s="43"/>
      <c r="U341" s="43"/>
      <c r="V341" s="43" t="s">
        <v>35</v>
      </c>
      <c r="W341" s="43" t="s">
        <v>870</v>
      </c>
      <c r="X341" s="43"/>
      <c r="Y341" s="43"/>
      <c r="Z341" s="43"/>
      <c r="AA341" s="43"/>
      <c r="AB341" s="43"/>
      <c r="AC341" s="43"/>
      <c r="AD341" s="43"/>
      <c r="AE341" s="43"/>
      <c r="AF341" s="45" t="s">
        <v>8</v>
      </c>
      <c r="AG341" s="45"/>
      <c r="AH341" s="46"/>
      <c r="AI341" s="46"/>
      <c r="AJ341" s="46"/>
      <c r="AK341" s="46"/>
      <c r="AL341" s="46"/>
      <c r="AM341" s="46"/>
      <c r="AN341" s="46"/>
      <c r="AO341" s="46"/>
      <c r="AP341" s="47"/>
      <c r="AQ341" s="47"/>
    </row>
    <row r="342" spans="1:43" s="48" customFormat="1" ht="128.25" customHeight="1">
      <c r="A342" s="33"/>
      <c r="B342" s="33"/>
      <c r="C342" s="43" t="s">
        <v>971</v>
      </c>
      <c r="D342" s="43" t="s">
        <v>972</v>
      </c>
      <c r="E342" s="43" t="s">
        <v>965</v>
      </c>
      <c r="F342" s="43" t="s">
        <v>99</v>
      </c>
      <c r="G342" s="44">
        <v>1</v>
      </c>
      <c r="H342" s="44">
        <v>750</v>
      </c>
      <c r="I342" s="44">
        <f t="shared" si="10"/>
        <v>825.00000000000011</v>
      </c>
      <c r="J342" s="44">
        <f t="shared" si="11"/>
        <v>862.49999999999989</v>
      </c>
      <c r="K342" s="33">
        <v>2100</v>
      </c>
      <c r="L342" s="43" t="s">
        <v>966</v>
      </c>
      <c r="M342" s="43" t="s">
        <v>35</v>
      </c>
      <c r="N342" s="43"/>
      <c r="O342" s="43"/>
      <c r="P342" s="43"/>
      <c r="Q342" s="43"/>
      <c r="R342" s="43"/>
      <c r="S342" s="43"/>
      <c r="T342" s="43"/>
      <c r="U342" s="43"/>
      <c r="V342" s="43" t="s">
        <v>35</v>
      </c>
      <c r="W342" s="43" t="s">
        <v>870</v>
      </c>
      <c r="X342" s="43"/>
      <c r="Y342" s="43"/>
      <c r="Z342" s="43"/>
      <c r="AA342" s="43"/>
      <c r="AB342" s="43"/>
      <c r="AC342" s="43"/>
      <c r="AD342" s="43"/>
      <c r="AE342" s="43"/>
      <c r="AF342" s="45"/>
      <c r="AG342" s="45"/>
      <c r="AH342" s="46"/>
      <c r="AI342" s="46"/>
      <c r="AJ342" s="46"/>
      <c r="AK342" s="46"/>
      <c r="AL342" s="46"/>
      <c r="AM342" s="46"/>
      <c r="AN342" s="46"/>
      <c r="AO342" s="46"/>
      <c r="AP342" s="47"/>
      <c r="AQ342" s="47"/>
    </row>
    <row r="343" spans="1:43" ht="161.25" customHeight="1">
      <c r="A343" s="14">
        <v>337</v>
      </c>
      <c r="B343" s="14"/>
      <c r="C343" s="1" t="s">
        <v>973</v>
      </c>
      <c r="D343" s="1" t="s">
        <v>974</v>
      </c>
      <c r="E343" s="1" t="s">
        <v>975</v>
      </c>
      <c r="F343" s="1" t="s">
        <v>32</v>
      </c>
      <c r="G343" s="4">
        <v>100</v>
      </c>
      <c r="H343" s="4">
        <v>13000</v>
      </c>
      <c r="I343" s="4">
        <f t="shared" si="10"/>
        <v>14300.000000000002</v>
      </c>
      <c r="J343" s="4">
        <f t="shared" si="11"/>
        <v>14949.999999999998</v>
      </c>
      <c r="K343" s="4">
        <v>31360</v>
      </c>
      <c r="L343" s="1" t="s">
        <v>40</v>
      </c>
      <c r="M343" s="1" t="s">
        <v>34</v>
      </c>
      <c r="V343" s="1" t="s">
        <v>276</v>
      </c>
      <c r="W343" s="1" t="s">
        <v>976</v>
      </c>
    </row>
    <row r="344" spans="1:43" ht="110.25">
      <c r="A344" s="14">
        <v>338</v>
      </c>
      <c r="B344" s="14"/>
      <c r="C344" s="1" t="s">
        <v>977</v>
      </c>
      <c r="D344" s="1" t="s">
        <v>978</v>
      </c>
      <c r="E344" s="1" t="s">
        <v>979</v>
      </c>
      <c r="F344" s="1" t="s">
        <v>32</v>
      </c>
      <c r="G344" s="4">
        <v>50</v>
      </c>
      <c r="H344" s="4">
        <v>6500</v>
      </c>
      <c r="I344" s="4">
        <f t="shared" si="10"/>
        <v>7150.0000000000009</v>
      </c>
      <c r="J344" s="4">
        <f t="shared" si="11"/>
        <v>7474.9999999999991</v>
      </c>
      <c r="K344" s="4">
        <v>15680</v>
      </c>
      <c r="L344" s="1" t="s">
        <v>40</v>
      </c>
      <c r="M344" s="1" t="s">
        <v>34</v>
      </c>
      <c r="V344" s="1" t="s">
        <v>276</v>
      </c>
      <c r="W344" s="1" t="s">
        <v>976</v>
      </c>
    </row>
    <row r="345" spans="1:43" ht="146.25" customHeight="1">
      <c r="A345" s="14">
        <v>339</v>
      </c>
      <c r="B345" s="14"/>
      <c r="C345" s="1" t="s">
        <v>980</v>
      </c>
      <c r="D345" s="1" t="s">
        <v>981</v>
      </c>
      <c r="E345" s="1" t="s">
        <v>982</v>
      </c>
      <c r="F345" s="1" t="s">
        <v>32</v>
      </c>
      <c r="G345" s="4">
        <v>16</v>
      </c>
      <c r="H345" s="4">
        <v>2080</v>
      </c>
      <c r="I345" s="4">
        <f t="shared" si="10"/>
        <v>2288</v>
      </c>
      <c r="J345" s="4">
        <f t="shared" si="11"/>
        <v>2392</v>
      </c>
      <c r="K345" s="4">
        <v>5017.6000000000004</v>
      </c>
      <c r="L345" s="1" t="s">
        <v>40</v>
      </c>
      <c r="M345" s="1" t="s">
        <v>34</v>
      </c>
      <c r="V345" s="1" t="s">
        <v>276</v>
      </c>
      <c r="W345" s="1" t="s">
        <v>976</v>
      </c>
    </row>
    <row r="346" spans="1:43" ht="126">
      <c r="A346" s="14">
        <v>340</v>
      </c>
      <c r="B346" s="14"/>
      <c r="C346" s="1" t="s">
        <v>983</v>
      </c>
      <c r="D346" s="1" t="s">
        <v>984</v>
      </c>
      <c r="E346" s="1" t="s">
        <v>985</v>
      </c>
      <c r="F346" s="1" t="s">
        <v>32</v>
      </c>
      <c r="G346" s="4">
        <v>12</v>
      </c>
      <c r="H346" s="4">
        <v>1560</v>
      </c>
      <c r="I346" s="4">
        <f t="shared" si="10"/>
        <v>1716.0000000000002</v>
      </c>
      <c r="J346" s="4">
        <f t="shared" si="11"/>
        <v>1793.9999999999998</v>
      </c>
      <c r="K346" s="4">
        <v>3763.2</v>
      </c>
      <c r="L346" s="1" t="s">
        <v>40</v>
      </c>
      <c r="M346" s="1" t="s">
        <v>34</v>
      </c>
      <c r="V346" s="1" t="s">
        <v>276</v>
      </c>
      <c r="W346" s="1" t="s">
        <v>976</v>
      </c>
    </row>
    <row r="347" spans="1:43" ht="61.5" customHeight="1">
      <c r="A347" s="14">
        <v>341</v>
      </c>
      <c r="B347" s="14"/>
      <c r="C347" s="1" t="s">
        <v>986</v>
      </c>
      <c r="D347" s="1" t="s">
        <v>987</v>
      </c>
      <c r="E347" s="1" t="s">
        <v>988</v>
      </c>
      <c r="F347" s="1" t="s">
        <v>32</v>
      </c>
      <c r="G347" s="4">
        <v>6</v>
      </c>
      <c r="H347" s="4">
        <v>780</v>
      </c>
      <c r="I347" s="4">
        <f t="shared" si="10"/>
        <v>858.00000000000011</v>
      </c>
      <c r="J347" s="4">
        <f t="shared" si="11"/>
        <v>896.99999999999989</v>
      </c>
      <c r="K347" s="4">
        <v>1881.6</v>
      </c>
      <c r="L347" s="1" t="s">
        <v>40</v>
      </c>
      <c r="M347" s="1" t="s">
        <v>34</v>
      </c>
      <c r="V347" s="1" t="s">
        <v>276</v>
      </c>
      <c r="W347" s="1" t="s">
        <v>976</v>
      </c>
    </row>
    <row r="348" spans="1:43" ht="136.5" customHeight="1">
      <c r="A348" s="14">
        <v>342</v>
      </c>
      <c r="B348" s="14"/>
      <c r="C348" s="1" t="s">
        <v>989</v>
      </c>
      <c r="D348" s="1" t="s">
        <v>990</v>
      </c>
      <c r="E348" s="1" t="s">
        <v>991</v>
      </c>
      <c r="F348" s="1" t="s">
        <v>32</v>
      </c>
      <c r="G348" s="4">
        <v>16</v>
      </c>
      <c r="H348" s="4">
        <v>2080</v>
      </c>
      <c r="I348" s="4">
        <f t="shared" si="10"/>
        <v>2288</v>
      </c>
      <c r="J348" s="4">
        <f t="shared" si="11"/>
        <v>2392</v>
      </c>
      <c r="K348" s="4">
        <v>5017.6000000000004</v>
      </c>
      <c r="L348" s="1" t="s">
        <v>40</v>
      </c>
      <c r="M348" s="1" t="s">
        <v>34</v>
      </c>
      <c r="V348" s="1" t="s">
        <v>276</v>
      </c>
      <c r="W348" s="1" t="s">
        <v>976</v>
      </c>
    </row>
    <row r="349" spans="1:43" ht="87" customHeight="1">
      <c r="A349" s="14">
        <v>343</v>
      </c>
      <c r="B349" s="14"/>
      <c r="C349" s="1" t="s">
        <v>992</v>
      </c>
      <c r="D349" s="1" t="s">
        <v>993</v>
      </c>
      <c r="E349" s="1" t="s">
        <v>994</v>
      </c>
      <c r="F349" s="1" t="s">
        <v>32</v>
      </c>
      <c r="G349" s="4">
        <v>10</v>
      </c>
      <c r="H349" s="4">
        <v>1300</v>
      </c>
      <c r="I349" s="4">
        <f t="shared" si="10"/>
        <v>1430.0000000000002</v>
      </c>
      <c r="J349" s="4">
        <f t="shared" si="11"/>
        <v>1494.9999999999998</v>
      </c>
      <c r="K349" s="4">
        <v>3136</v>
      </c>
      <c r="L349" s="1" t="s">
        <v>40</v>
      </c>
      <c r="M349" s="1" t="s">
        <v>34</v>
      </c>
      <c r="V349" s="1" t="s">
        <v>276</v>
      </c>
      <c r="W349" s="1" t="s">
        <v>976</v>
      </c>
    </row>
    <row r="350" spans="1:43" ht="157.5">
      <c r="A350" s="14">
        <v>344</v>
      </c>
      <c r="B350" s="14"/>
      <c r="C350" s="1" t="s">
        <v>995</v>
      </c>
      <c r="D350" s="1" t="s">
        <v>996</v>
      </c>
      <c r="E350" s="1" t="s">
        <v>997</v>
      </c>
      <c r="F350" s="1" t="s">
        <v>32</v>
      </c>
      <c r="G350" s="4">
        <v>16</v>
      </c>
      <c r="H350" s="4">
        <v>2080</v>
      </c>
      <c r="I350" s="4">
        <f t="shared" si="10"/>
        <v>2288</v>
      </c>
      <c r="J350" s="4">
        <f t="shared" si="11"/>
        <v>2392</v>
      </c>
      <c r="K350" s="4">
        <v>5017.6000000000004</v>
      </c>
      <c r="L350" s="1" t="s">
        <v>40</v>
      </c>
      <c r="M350" s="1" t="s">
        <v>34</v>
      </c>
      <c r="V350" s="1" t="s">
        <v>276</v>
      </c>
      <c r="W350" s="1" t="s">
        <v>976</v>
      </c>
    </row>
    <row r="351" spans="1:43" ht="110.25">
      <c r="A351" s="14">
        <v>345</v>
      </c>
      <c r="B351" s="14"/>
      <c r="C351" s="1" t="s">
        <v>998</v>
      </c>
      <c r="D351" s="1" t="s">
        <v>999</v>
      </c>
      <c r="E351" s="1" t="s">
        <v>1000</v>
      </c>
      <c r="F351" s="1" t="s">
        <v>32</v>
      </c>
      <c r="G351" s="4">
        <v>16</v>
      </c>
      <c r="H351" s="4">
        <v>2080</v>
      </c>
      <c r="I351" s="4">
        <f t="shared" si="10"/>
        <v>2288</v>
      </c>
      <c r="J351" s="4">
        <f t="shared" si="11"/>
        <v>2392</v>
      </c>
      <c r="K351" s="4">
        <v>5017.6000000000004</v>
      </c>
      <c r="L351" s="1" t="s">
        <v>40</v>
      </c>
      <c r="M351" s="1" t="s">
        <v>34</v>
      </c>
      <c r="V351" s="1" t="s">
        <v>276</v>
      </c>
      <c r="W351" s="1" t="s">
        <v>976</v>
      </c>
    </row>
    <row r="352" spans="1:43" ht="94.5">
      <c r="A352" s="14">
        <v>346</v>
      </c>
      <c r="B352" s="14"/>
      <c r="C352" s="1" t="s">
        <v>1001</v>
      </c>
      <c r="D352" s="1" t="s">
        <v>1002</v>
      </c>
      <c r="E352" s="1" t="s">
        <v>1003</v>
      </c>
      <c r="F352" s="1" t="s">
        <v>32</v>
      </c>
      <c r="G352" s="4">
        <v>12</v>
      </c>
      <c r="H352" s="4">
        <v>1560</v>
      </c>
      <c r="I352" s="4">
        <f t="shared" si="10"/>
        <v>1716.0000000000002</v>
      </c>
      <c r="J352" s="4">
        <f t="shared" si="11"/>
        <v>1793.9999999999998</v>
      </c>
      <c r="K352" s="4">
        <v>3763.2</v>
      </c>
      <c r="L352" s="1" t="s">
        <v>40</v>
      </c>
      <c r="M352" s="1" t="s">
        <v>34</v>
      </c>
      <c r="V352" s="1" t="s">
        <v>276</v>
      </c>
      <c r="W352" s="1" t="s">
        <v>976</v>
      </c>
    </row>
    <row r="353" spans="1:23" ht="126">
      <c r="A353" s="14">
        <v>347</v>
      </c>
      <c r="B353" s="14"/>
      <c r="C353" s="1" t="s">
        <v>1004</v>
      </c>
      <c r="D353" s="1" t="s">
        <v>1005</v>
      </c>
      <c r="E353" s="1" t="s">
        <v>1006</v>
      </c>
      <c r="F353" s="1" t="s">
        <v>32</v>
      </c>
      <c r="G353" s="4">
        <v>16</v>
      </c>
      <c r="H353" s="4">
        <v>2080</v>
      </c>
      <c r="I353" s="4">
        <f t="shared" si="10"/>
        <v>2288</v>
      </c>
      <c r="J353" s="4">
        <f t="shared" si="11"/>
        <v>2392</v>
      </c>
      <c r="K353" s="4">
        <v>5017.6000000000004</v>
      </c>
      <c r="L353" s="1" t="s">
        <v>40</v>
      </c>
      <c r="M353" s="1" t="s">
        <v>34</v>
      </c>
      <c r="V353" s="1" t="s">
        <v>276</v>
      </c>
      <c r="W353" s="1" t="s">
        <v>976</v>
      </c>
    </row>
    <row r="354" spans="1:23" ht="156" customHeight="1">
      <c r="A354" s="14">
        <v>348</v>
      </c>
      <c r="B354" s="14"/>
      <c r="C354" s="1" t="s">
        <v>1007</v>
      </c>
      <c r="D354" s="1" t="s">
        <v>1008</v>
      </c>
      <c r="E354" s="1" t="s">
        <v>1009</v>
      </c>
      <c r="F354" s="1" t="s">
        <v>32</v>
      </c>
      <c r="G354" s="4">
        <v>14</v>
      </c>
      <c r="H354" s="4">
        <v>1820</v>
      </c>
      <c r="I354" s="4">
        <f t="shared" si="10"/>
        <v>2002.0000000000002</v>
      </c>
      <c r="J354" s="4">
        <f t="shared" si="11"/>
        <v>2093</v>
      </c>
      <c r="K354" s="4">
        <v>4390.3999999999996</v>
      </c>
      <c r="L354" s="1" t="s">
        <v>40</v>
      </c>
      <c r="M354" s="1" t="s">
        <v>34</v>
      </c>
      <c r="V354" s="1" t="s">
        <v>276</v>
      </c>
      <c r="W354" s="1" t="s">
        <v>976</v>
      </c>
    </row>
    <row r="355" spans="1:23" ht="147" customHeight="1">
      <c r="A355" s="14">
        <v>349</v>
      </c>
      <c r="B355" s="14"/>
      <c r="C355" s="1" t="s">
        <v>1010</v>
      </c>
      <c r="D355" s="1" t="s">
        <v>1011</v>
      </c>
      <c r="E355" s="1" t="s">
        <v>1012</v>
      </c>
      <c r="F355" s="1" t="s">
        <v>32</v>
      </c>
      <c r="G355" s="4">
        <v>16</v>
      </c>
      <c r="H355" s="4">
        <v>2080</v>
      </c>
      <c r="I355" s="4">
        <f t="shared" si="10"/>
        <v>2288</v>
      </c>
      <c r="J355" s="4">
        <f t="shared" si="11"/>
        <v>2392</v>
      </c>
      <c r="K355" s="4">
        <v>5017.6000000000004</v>
      </c>
      <c r="L355" s="1" t="s">
        <v>40</v>
      </c>
      <c r="M355" s="1" t="s">
        <v>34</v>
      </c>
      <c r="V355" s="1" t="s">
        <v>276</v>
      </c>
      <c r="W355" s="1" t="s">
        <v>976</v>
      </c>
    </row>
    <row r="356" spans="1:23" ht="42" customHeight="1">
      <c r="A356" s="14">
        <v>350</v>
      </c>
      <c r="B356" s="14"/>
      <c r="C356" s="1" t="s">
        <v>1013</v>
      </c>
      <c r="D356" s="1" t="s">
        <v>1014</v>
      </c>
      <c r="E356" s="1" t="s">
        <v>1015</v>
      </c>
      <c r="F356" s="1" t="s">
        <v>32</v>
      </c>
      <c r="G356" s="4">
        <v>1</v>
      </c>
      <c r="H356" s="4">
        <v>350</v>
      </c>
      <c r="I356" s="4">
        <f t="shared" si="10"/>
        <v>385.00000000000006</v>
      </c>
      <c r="J356" s="4">
        <f t="shared" si="11"/>
        <v>402.49999999999994</v>
      </c>
      <c r="K356" s="4">
        <v>694.4</v>
      </c>
      <c r="L356" s="1" t="s">
        <v>1016</v>
      </c>
      <c r="M356" s="1" t="s">
        <v>34</v>
      </c>
      <c r="V356" s="1" t="s">
        <v>276</v>
      </c>
      <c r="W356" s="1" t="s">
        <v>976</v>
      </c>
    </row>
    <row r="357" spans="1:23" ht="31.5">
      <c r="A357" s="14">
        <v>351</v>
      </c>
      <c r="B357" s="14"/>
      <c r="C357" s="1" t="s">
        <v>1017</v>
      </c>
      <c r="D357" s="1" t="s">
        <v>1018</v>
      </c>
      <c r="E357" s="1" t="s">
        <v>1015</v>
      </c>
      <c r="F357" s="1" t="s">
        <v>32</v>
      </c>
      <c r="G357" s="4">
        <v>1</v>
      </c>
      <c r="H357" s="4">
        <v>350</v>
      </c>
      <c r="I357" s="4">
        <f t="shared" si="10"/>
        <v>385.00000000000006</v>
      </c>
      <c r="J357" s="4">
        <f t="shared" si="11"/>
        <v>402.49999999999994</v>
      </c>
      <c r="K357" s="4">
        <v>694.4</v>
      </c>
      <c r="L357" s="1" t="s">
        <v>1016</v>
      </c>
      <c r="M357" s="1" t="s">
        <v>34</v>
      </c>
      <c r="V357" s="1" t="s">
        <v>276</v>
      </c>
      <c r="W357" s="1" t="s">
        <v>976</v>
      </c>
    </row>
    <row r="358" spans="1:23" ht="195" customHeight="1">
      <c r="A358" s="14">
        <v>352</v>
      </c>
      <c r="B358" s="14"/>
      <c r="C358" s="1" t="s">
        <v>1019</v>
      </c>
      <c r="D358" s="1" t="s">
        <v>1020</v>
      </c>
      <c r="E358" s="1" t="s">
        <v>1021</v>
      </c>
      <c r="F358" s="1" t="s">
        <v>32</v>
      </c>
      <c r="G358" s="4">
        <v>20</v>
      </c>
      <c r="H358" s="4">
        <v>3300</v>
      </c>
      <c r="I358" s="4">
        <f t="shared" si="10"/>
        <v>3630.0000000000005</v>
      </c>
      <c r="J358" s="4">
        <f t="shared" si="11"/>
        <v>3794.9999999999995</v>
      </c>
      <c r="K358" s="4">
        <v>6182.4</v>
      </c>
      <c r="L358" s="1" t="s">
        <v>111</v>
      </c>
      <c r="M358" s="1" t="s">
        <v>34</v>
      </c>
      <c r="V358" s="1" t="s">
        <v>276</v>
      </c>
      <c r="W358" s="1" t="s">
        <v>976</v>
      </c>
    </row>
    <row r="359" spans="1:23" ht="31.5">
      <c r="A359" s="14">
        <v>353</v>
      </c>
      <c r="B359" s="14"/>
      <c r="C359" s="1" t="s">
        <v>1022</v>
      </c>
      <c r="D359" s="1" t="s">
        <v>1023</v>
      </c>
      <c r="E359" s="1" t="s">
        <v>1024</v>
      </c>
      <c r="F359" s="1" t="s">
        <v>99</v>
      </c>
      <c r="G359" s="4">
        <v>1</v>
      </c>
      <c r="H359" s="4">
        <v>1100</v>
      </c>
      <c r="I359" s="4">
        <f t="shared" si="10"/>
        <v>1210</v>
      </c>
      <c r="J359" s="4">
        <f t="shared" si="11"/>
        <v>1265</v>
      </c>
      <c r="K359" s="4">
        <v>3808</v>
      </c>
      <c r="L359" s="1" t="s">
        <v>1025</v>
      </c>
      <c r="M359" s="1" t="s">
        <v>34</v>
      </c>
      <c r="V359" s="1" t="s">
        <v>276</v>
      </c>
      <c r="W359" s="1" t="s">
        <v>976</v>
      </c>
    </row>
    <row r="360" spans="1:23" ht="31.5">
      <c r="A360" s="14">
        <v>354</v>
      </c>
      <c r="B360" s="14"/>
      <c r="C360" s="1" t="s">
        <v>1026</v>
      </c>
      <c r="D360" s="1" t="s">
        <v>1027</v>
      </c>
      <c r="E360" s="1" t="s">
        <v>1028</v>
      </c>
      <c r="F360" s="1" t="s">
        <v>99</v>
      </c>
      <c r="G360" s="4">
        <v>1</v>
      </c>
      <c r="H360" s="4">
        <v>750</v>
      </c>
      <c r="I360" s="4">
        <f t="shared" si="10"/>
        <v>825.00000000000011</v>
      </c>
      <c r="J360" s="4">
        <f t="shared" si="11"/>
        <v>862.49999999999989</v>
      </c>
      <c r="K360" s="4">
        <v>2352</v>
      </c>
      <c r="L360" s="1" t="s">
        <v>104</v>
      </c>
      <c r="M360" s="1" t="s">
        <v>34</v>
      </c>
      <c r="V360" s="1" t="s">
        <v>276</v>
      </c>
      <c r="W360" s="1" t="s">
        <v>976</v>
      </c>
    </row>
    <row r="361" spans="1:23" ht="31.5">
      <c r="A361" s="14">
        <v>355</v>
      </c>
      <c r="B361" s="14"/>
      <c r="C361" s="1" t="s">
        <v>1029</v>
      </c>
      <c r="D361" s="1" t="s">
        <v>1027</v>
      </c>
      <c r="E361" s="1" t="s">
        <v>1030</v>
      </c>
      <c r="F361" s="1" t="s">
        <v>99</v>
      </c>
      <c r="G361" s="4">
        <v>1</v>
      </c>
      <c r="H361" s="4">
        <v>375</v>
      </c>
      <c r="I361" s="4">
        <f t="shared" si="10"/>
        <v>412.50000000000006</v>
      </c>
      <c r="J361" s="4">
        <f t="shared" si="11"/>
        <v>431.24999999999994</v>
      </c>
      <c r="K361" s="4">
        <v>1176</v>
      </c>
      <c r="L361" s="1" t="s">
        <v>107</v>
      </c>
      <c r="M361" s="1" t="s">
        <v>34</v>
      </c>
      <c r="V361" s="1" t="s">
        <v>276</v>
      </c>
      <c r="W361" s="1" t="s">
        <v>976</v>
      </c>
    </row>
    <row r="362" spans="1:23" ht="31.5">
      <c r="A362" s="14">
        <v>356</v>
      </c>
      <c r="B362" s="14"/>
      <c r="C362" s="1" t="s">
        <v>1031</v>
      </c>
      <c r="D362" s="1" t="s">
        <v>1032</v>
      </c>
      <c r="E362" s="1" t="s">
        <v>1028</v>
      </c>
      <c r="F362" s="1" t="s">
        <v>99</v>
      </c>
      <c r="G362" s="4">
        <v>1</v>
      </c>
      <c r="H362" s="4">
        <v>750</v>
      </c>
      <c r="I362" s="4">
        <f t="shared" si="10"/>
        <v>825.00000000000011</v>
      </c>
      <c r="J362" s="4">
        <f t="shared" si="11"/>
        <v>862.49999999999989</v>
      </c>
      <c r="K362" s="4">
        <v>2352</v>
      </c>
      <c r="L362" s="1" t="s">
        <v>104</v>
      </c>
      <c r="M362" s="1" t="s">
        <v>34</v>
      </c>
      <c r="V362" s="1" t="s">
        <v>276</v>
      </c>
      <c r="W362" s="1" t="s">
        <v>976</v>
      </c>
    </row>
    <row r="363" spans="1:23" ht="31.5">
      <c r="A363" s="14">
        <v>357</v>
      </c>
      <c r="B363" s="14"/>
      <c r="C363" s="1" t="s">
        <v>1033</v>
      </c>
      <c r="D363" s="1" t="s">
        <v>1032</v>
      </c>
      <c r="E363" s="1" t="s">
        <v>903</v>
      </c>
      <c r="F363" s="1" t="s">
        <v>99</v>
      </c>
      <c r="G363" s="4">
        <v>1</v>
      </c>
      <c r="H363" s="4">
        <v>375</v>
      </c>
      <c r="I363" s="4">
        <f t="shared" si="10"/>
        <v>412.50000000000006</v>
      </c>
      <c r="J363" s="4">
        <f t="shared" si="11"/>
        <v>431.24999999999994</v>
      </c>
      <c r="K363" s="4">
        <v>1176</v>
      </c>
      <c r="L363" s="1" t="s">
        <v>107</v>
      </c>
      <c r="M363" s="1" t="s">
        <v>34</v>
      </c>
      <c r="V363" s="1" t="s">
        <v>276</v>
      </c>
      <c r="W363" s="1" t="s">
        <v>976</v>
      </c>
    </row>
    <row r="364" spans="1:23" ht="31.5">
      <c r="A364" s="14">
        <v>358</v>
      </c>
      <c r="B364" s="14"/>
      <c r="C364" s="1" t="s">
        <v>1034</v>
      </c>
      <c r="D364" s="1" t="s">
        <v>1035</v>
      </c>
      <c r="E364" s="1" t="s">
        <v>906</v>
      </c>
      <c r="F364" s="1" t="s">
        <v>99</v>
      </c>
      <c r="G364" s="4">
        <v>1</v>
      </c>
      <c r="H364" s="4">
        <v>750</v>
      </c>
      <c r="I364" s="4">
        <f t="shared" si="10"/>
        <v>825.00000000000011</v>
      </c>
      <c r="J364" s="4">
        <f t="shared" si="11"/>
        <v>862.49999999999989</v>
      </c>
      <c r="K364" s="4">
        <v>2352</v>
      </c>
      <c r="L364" s="1" t="s">
        <v>104</v>
      </c>
      <c r="M364" s="1" t="s">
        <v>34</v>
      </c>
      <c r="V364" s="1" t="s">
        <v>276</v>
      </c>
      <c r="W364" s="1" t="s">
        <v>976</v>
      </c>
    </row>
    <row r="365" spans="1:23" ht="31.5">
      <c r="A365" s="14">
        <v>359</v>
      </c>
      <c r="B365" s="14"/>
      <c r="C365" s="1" t="s">
        <v>1036</v>
      </c>
      <c r="D365" s="1" t="s">
        <v>1035</v>
      </c>
      <c r="E365" s="1" t="s">
        <v>903</v>
      </c>
      <c r="F365" s="1" t="s">
        <v>99</v>
      </c>
      <c r="G365" s="4">
        <v>1</v>
      </c>
      <c r="H365" s="4">
        <v>375</v>
      </c>
      <c r="I365" s="4">
        <f t="shared" si="10"/>
        <v>412.50000000000006</v>
      </c>
      <c r="J365" s="4">
        <f t="shared" si="11"/>
        <v>431.24999999999994</v>
      </c>
      <c r="K365" s="4">
        <v>1176</v>
      </c>
      <c r="L365" s="1" t="s">
        <v>107</v>
      </c>
      <c r="M365" s="1" t="s">
        <v>34</v>
      </c>
      <c r="V365" s="1" t="s">
        <v>276</v>
      </c>
      <c r="W365" s="1" t="s">
        <v>976</v>
      </c>
    </row>
    <row r="366" spans="1:23" ht="31.5">
      <c r="A366" s="14">
        <v>360</v>
      </c>
      <c r="B366" s="14"/>
      <c r="C366" s="1" t="s">
        <v>1037</v>
      </c>
      <c r="D366" s="1" t="s">
        <v>1038</v>
      </c>
      <c r="E366" s="1" t="s">
        <v>906</v>
      </c>
      <c r="F366" s="1" t="s">
        <v>99</v>
      </c>
      <c r="G366" s="4">
        <v>1</v>
      </c>
      <c r="H366" s="4">
        <v>750</v>
      </c>
      <c r="I366" s="4">
        <f t="shared" si="10"/>
        <v>825.00000000000011</v>
      </c>
      <c r="J366" s="4">
        <f t="shared" si="11"/>
        <v>862.49999999999989</v>
      </c>
      <c r="K366" s="4">
        <v>2352</v>
      </c>
      <c r="L366" s="1" t="s">
        <v>104</v>
      </c>
      <c r="M366" s="1" t="s">
        <v>34</v>
      </c>
      <c r="V366" s="1" t="s">
        <v>276</v>
      </c>
      <c r="W366" s="1" t="s">
        <v>976</v>
      </c>
    </row>
    <row r="367" spans="1:23" ht="31.5">
      <c r="A367" s="14">
        <v>361</v>
      </c>
      <c r="B367" s="14"/>
      <c r="C367" s="1" t="s">
        <v>1039</v>
      </c>
      <c r="D367" s="1" t="s">
        <v>1038</v>
      </c>
      <c r="E367" s="1" t="s">
        <v>903</v>
      </c>
      <c r="F367" s="1" t="s">
        <v>99</v>
      </c>
      <c r="G367" s="4">
        <v>1</v>
      </c>
      <c r="H367" s="4">
        <v>375</v>
      </c>
      <c r="I367" s="4">
        <f t="shared" si="10"/>
        <v>412.50000000000006</v>
      </c>
      <c r="J367" s="4">
        <f t="shared" si="11"/>
        <v>431.24999999999994</v>
      </c>
      <c r="K367" s="4">
        <v>1176</v>
      </c>
      <c r="L367" s="1" t="s">
        <v>107</v>
      </c>
      <c r="M367" s="1" t="s">
        <v>34</v>
      </c>
      <c r="V367" s="1" t="s">
        <v>276</v>
      </c>
      <c r="W367" s="1" t="s">
        <v>976</v>
      </c>
    </row>
    <row r="368" spans="1:23" ht="31.5">
      <c r="A368" s="14">
        <v>362</v>
      </c>
      <c r="B368" s="14"/>
      <c r="C368" s="1" t="s">
        <v>1040</v>
      </c>
      <c r="D368" s="1" t="s">
        <v>1041</v>
      </c>
      <c r="E368" s="1" t="s">
        <v>906</v>
      </c>
      <c r="F368" s="1" t="s">
        <v>99</v>
      </c>
      <c r="G368" s="4">
        <v>1</v>
      </c>
      <c r="H368" s="4">
        <v>750</v>
      </c>
      <c r="I368" s="4">
        <f t="shared" si="10"/>
        <v>825.00000000000011</v>
      </c>
      <c r="J368" s="4">
        <f t="shared" si="11"/>
        <v>862.49999999999989</v>
      </c>
      <c r="K368" s="4">
        <v>2352</v>
      </c>
      <c r="L368" s="1" t="s">
        <v>104</v>
      </c>
      <c r="M368" s="1" t="s">
        <v>34</v>
      </c>
      <c r="V368" s="1" t="s">
        <v>276</v>
      </c>
      <c r="W368" s="1" t="s">
        <v>976</v>
      </c>
    </row>
    <row r="369" spans="1:23" ht="31.5">
      <c r="A369" s="14">
        <v>363</v>
      </c>
      <c r="B369" s="14"/>
      <c r="C369" s="1" t="s">
        <v>1042</v>
      </c>
      <c r="D369" s="1" t="s">
        <v>1041</v>
      </c>
      <c r="E369" s="1" t="s">
        <v>903</v>
      </c>
      <c r="F369" s="1" t="s">
        <v>99</v>
      </c>
      <c r="G369" s="4">
        <v>1</v>
      </c>
      <c r="H369" s="4">
        <v>375</v>
      </c>
      <c r="I369" s="4">
        <f t="shared" si="10"/>
        <v>412.50000000000006</v>
      </c>
      <c r="J369" s="4">
        <f t="shared" si="11"/>
        <v>431.24999999999994</v>
      </c>
      <c r="K369" s="4">
        <v>1176</v>
      </c>
      <c r="L369" s="1" t="s">
        <v>107</v>
      </c>
      <c r="M369" s="1" t="s">
        <v>34</v>
      </c>
      <c r="V369" s="1" t="s">
        <v>276</v>
      </c>
      <c r="W369" s="1" t="s">
        <v>976</v>
      </c>
    </row>
    <row r="370" spans="1:23" ht="31.5">
      <c r="A370" s="14">
        <v>364</v>
      </c>
      <c r="B370" s="14"/>
      <c r="C370" s="1" t="s">
        <v>1043</v>
      </c>
      <c r="D370" s="1" t="s">
        <v>1044</v>
      </c>
      <c r="E370" s="1" t="s">
        <v>906</v>
      </c>
      <c r="F370" s="1" t="s">
        <v>99</v>
      </c>
      <c r="G370" s="4">
        <v>1</v>
      </c>
      <c r="H370" s="4">
        <v>750</v>
      </c>
      <c r="I370" s="4">
        <f t="shared" si="10"/>
        <v>825.00000000000011</v>
      </c>
      <c r="J370" s="4">
        <f t="shared" si="11"/>
        <v>862.49999999999989</v>
      </c>
      <c r="K370" s="4">
        <v>2352</v>
      </c>
      <c r="L370" s="1" t="s">
        <v>104</v>
      </c>
      <c r="M370" s="1" t="s">
        <v>34</v>
      </c>
      <c r="V370" s="1" t="s">
        <v>276</v>
      </c>
      <c r="W370" s="1" t="s">
        <v>976</v>
      </c>
    </row>
    <row r="371" spans="1:23" ht="31.5">
      <c r="A371" s="14">
        <v>365</v>
      </c>
      <c r="B371" s="14"/>
      <c r="C371" s="1" t="s">
        <v>1045</v>
      </c>
      <c r="D371" s="1" t="s">
        <v>1044</v>
      </c>
      <c r="E371" s="1" t="s">
        <v>903</v>
      </c>
      <c r="F371" s="1" t="s">
        <v>99</v>
      </c>
      <c r="G371" s="4">
        <v>1</v>
      </c>
      <c r="H371" s="4">
        <v>375</v>
      </c>
      <c r="I371" s="4">
        <f t="shared" si="10"/>
        <v>412.50000000000006</v>
      </c>
      <c r="J371" s="4">
        <f t="shared" si="11"/>
        <v>431.24999999999994</v>
      </c>
      <c r="K371" s="4">
        <v>1176</v>
      </c>
      <c r="L371" s="1" t="s">
        <v>107</v>
      </c>
      <c r="M371" s="1" t="s">
        <v>34</v>
      </c>
      <c r="V371" s="1" t="s">
        <v>276</v>
      </c>
      <c r="W371" s="1" t="s">
        <v>976</v>
      </c>
    </row>
    <row r="372" spans="1:23" ht="31.5">
      <c r="A372" s="14">
        <v>366</v>
      </c>
      <c r="B372" s="14"/>
      <c r="C372" s="1" t="s">
        <v>1046</v>
      </c>
      <c r="D372" s="1" t="s">
        <v>1047</v>
      </c>
      <c r="E372" s="1" t="s">
        <v>906</v>
      </c>
      <c r="F372" s="1" t="s">
        <v>99</v>
      </c>
      <c r="G372" s="4">
        <v>1</v>
      </c>
      <c r="H372" s="4">
        <v>750</v>
      </c>
      <c r="I372" s="4">
        <f t="shared" si="10"/>
        <v>825.00000000000011</v>
      </c>
      <c r="J372" s="4">
        <f t="shared" si="11"/>
        <v>862.49999999999989</v>
      </c>
      <c r="K372" s="4">
        <v>2352</v>
      </c>
      <c r="L372" s="1" t="s">
        <v>104</v>
      </c>
      <c r="M372" s="1" t="s">
        <v>34</v>
      </c>
      <c r="V372" s="1" t="s">
        <v>276</v>
      </c>
      <c r="W372" s="1" t="s">
        <v>976</v>
      </c>
    </row>
    <row r="373" spans="1:23" ht="31.5">
      <c r="A373" s="14">
        <v>367</v>
      </c>
      <c r="B373" s="14"/>
      <c r="C373" s="1" t="s">
        <v>1048</v>
      </c>
      <c r="D373" s="1" t="s">
        <v>1049</v>
      </c>
      <c r="E373" s="1" t="s">
        <v>903</v>
      </c>
      <c r="F373" s="1" t="s">
        <v>99</v>
      </c>
      <c r="G373" s="4">
        <v>1</v>
      </c>
      <c r="H373" s="4">
        <v>375</v>
      </c>
      <c r="I373" s="4">
        <f t="shared" si="10"/>
        <v>412.50000000000006</v>
      </c>
      <c r="J373" s="4">
        <f t="shared" si="11"/>
        <v>431.24999999999994</v>
      </c>
      <c r="K373" s="4">
        <v>1176</v>
      </c>
      <c r="L373" s="1" t="s">
        <v>107</v>
      </c>
      <c r="M373" s="1" t="s">
        <v>34</v>
      </c>
      <c r="V373" s="1" t="s">
        <v>276</v>
      </c>
      <c r="W373" s="1" t="s">
        <v>976</v>
      </c>
    </row>
    <row r="374" spans="1:23" ht="31.5">
      <c r="A374" s="14">
        <v>368</v>
      </c>
      <c r="B374" s="14"/>
      <c r="C374" s="1" t="s">
        <v>1050</v>
      </c>
      <c r="D374" s="1" t="s">
        <v>1051</v>
      </c>
      <c r="E374" s="1" t="s">
        <v>906</v>
      </c>
      <c r="F374" s="1" t="s">
        <v>99</v>
      </c>
      <c r="G374" s="4">
        <v>1</v>
      </c>
      <c r="H374" s="4">
        <v>750</v>
      </c>
      <c r="I374" s="4">
        <f t="shared" si="10"/>
        <v>825.00000000000011</v>
      </c>
      <c r="J374" s="4">
        <f t="shared" si="11"/>
        <v>862.49999999999989</v>
      </c>
      <c r="K374" s="4">
        <v>2352</v>
      </c>
      <c r="L374" s="1" t="s">
        <v>104</v>
      </c>
      <c r="M374" s="1" t="s">
        <v>34</v>
      </c>
      <c r="V374" s="1" t="s">
        <v>276</v>
      </c>
      <c r="W374" s="1" t="s">
        <v>976</v>
      </c>
    </row>
    <row r="375" spans="1:23" ht="31.5">
      <c r="A375" s="14">
        <v>369</v>
      </c>
      <c r="B375" s="14"/>
      <c r="C375" s="1" t="s">
        <v>1052</v>
      </c>
      <c r="D375" s="1" t="s">
        <v>1051</v>
      </c>
      <c r="E375" s="1" t="s">
        <v>903</v>
      </c>
      <c r="F375" s="1" t="s">
        <v>99</v>
      </c>
      <c r="G375" s="4">
        <v>1</v>
      </c>
      <c r="H375" s="4">
        <v>375</v>
      </c>
      <c r="I375" s="4">
        <f t="shared" si="10"/>
        <v>412.50000000000006</v>
      </c>
      <c r="J375" s="4">
        <f t="shared" si="11"/>
        <v>431.24999999999994</v>
      </c>
      <c r="K375" s="4">
        <v>1176</v>
      </c>
      <c r="L375" s="1" t="s">
        <v>107</v>
      </c>
      <c r="M375" s="1" t="s">
        <v>34</v>
      </c>
      <c r="V375" s="1" t="s">
        <v>276</v>
      </c>
      <c r="W375" s="1" t="s">
        <v>976</v>
      </c>
    </row>
    <row r="376" spans="1:23" ht="31.5">
      <c r="A376" s="14">
        <v>370</v>
      </c>
      <c r="B376" s="14"/>
      <c r="C376" s="1" t="s">
        <v>1053</v>
      </c>
      <c r="D376" s="1" t="s">
        <v>1054</v>
      </c>
      <c r="E376" s="1" t="s">
        <v>906</v>
      </c>
      <c r="F376" s="1" t="s">
        <v>99</v>
      </c>
      <c r="G376" s="4">
        <v>1</v>
      </c>
      <c r="H376" s="4">
        <v>750</v>
      </c>
      <c r="I376" s="4">
        <f t="shared" si="10"/>
        <v>825.00000000000011</v>
      </c>
      <c r="J376" s="4">
        <f t="shared" si="11"/>
        <v>862.49999999999989</v>
      </c>
      <c r="K376" s="4">
        <v>2352</v>
      </c>
      <c r="L376" s="1" t="s">
        <v>104</v>
      </c>
      <c r="M376" s="1" t="s">
        <v>34</v>
      </c>
      <c r="V376" s="1" t="s">
        <v>276</v>
      </c>
      <c r="W376" s="1" t="s">
        <v>976</v>
      </c>
    </row>
    <row r="377" spans="1:23" ht="31.5">
      <c r="A377" s="14">
        <v>371</v>
      </c>
      <c r="B377" s="14"/>
      <c r="C377" s="1" t="s">
        <v>1055</v>
      </c>
      <c r="D377" s="1" t="s">
        <v>1054</v>
      </c>
      <c r="E377" s="1" t="s">
        <v>903</v>
      </c>
      <c r="F377" s="1" t="s">
        <v>99</v>
      </c>
      <c r="G377" s="4">
        <v>1</v>
      </c>
      <c r="H377" s="4">
        <v>375</v>
      </c>
      <c r="I377" s="4">
        <f t="shared" si="10"/>
        <v>412.50000000000006</v>
      </c>
      <c r="J377" s="4">
        <f t="shared" si="11"/>
        <v>431.24999999999994</v>
      </c>
      <c r="K377" s="4">
        <v>1176</v>
      </c>
      <c r="L377" s="1" t="s">
        <v>107</v>
      </c>
      <c r="M377" s="1" t="s">
        <v>34</v>
      </c>
      <c r="V377" s="1" t="s">
        <v>276</v>
      </c>
      <c r="W377" s="1" t="s">
        <v>976</v>
      </c>
    </row>
    <row r="378" spans="1:23" ht="31.5">
      <c r="A378" s="14">
        <v>372</v>
      </c>
      <c r="B378" s="14"/>
      <c r="C378" s="1" t="s">
        <v>1056</v>
      </c>
      <c r="D378" s="1" t="s">
        <v>1057</v>
      </c>
      <c r="E378" s="1" t="s">
        <v>906</v>
      </c>
      <c r="F378" s="1" t="s">
        <v>99</v>
      </c>
      <c r="G378" s="4">
        <v>1</v>
      </c>
      <c r="H378" s="4">
        <v>750</v>
      </c>
      <c r="I378" s="4">
        <f t="shared" si="10"/>
        <v>825.00000000000011</v>
      </c>
      <c r="J378" s="4">
        <f t="shared" si="11"/>
        <v>862.49999999999989</v>
      </c>
      <c r="K378" s="4">
        <v>2352</v>
      </c>
      <c r="L378" s="1" t="s">
        <v>104</v>
      </c>
      <c r="M378" s="1" t="s">
        <v>34</v>
      </c>
      <c r="V378" s="1" t="s">
        <v>276</v>
      </c>
      <c r="W378" s="1" t="s">
        <v>976</v>
      </c>
    </row>
    <row r="379" spans="1:23" ht="31.5">
      <c r="A379" s="14">
        <v>373</v>
      </c>
      <c r="B379" s="14"/>
      <c r="C379" s="1" t="s">
        <v>1058</v>
      </c>
      <c r="D379" s="1" t="s">
        <v>1057</v>
      </c>
      <c r="E379" s="1" t="s">
        <v>903</v>
      </c>
      <c r="F379" s="1" t="s">
        <v>99</v>
      </c>
      <c r="G379" s="4">
        <v>1</v>
      </c>
      <c r="H379" s="4">
        <v>375</v>
      </c>
      <c r="I379" s="4">
        <f t="shared" si="10"/>
        <v>412.50000000000006</v>
      </c>
      <c r="J379" s="4">
        <f t="shared" si="11"/>
        <v>431.24999999999994</v>
      </c>
      <c r="K379" s="4">
        <v>1176</v>
      </c>
      <c r="L379" s="1" t="s">
        <v>107</v>
      </c>
      <c r="M379" s="1" t="s">
        <v>34</v>
      </c>
      <c r="V379" s="1" t="s">
        <v>276</v>
      </c>
      <c r="W379" s="1" t="s">
        <v>976</v>
      </c>
    </row>
    <row r="380" spans="1:23" ht="31.5">
      <c r="A380" s="14">
        <v>374</v>
      </c>
      <c r="B380" s="14"/>
      <c r="C380" s="1" t="s">
        <v>1059</v>
      </c>
      <c r="D380" s="1" t="s">
        <v>1060</v>
      </c>
      <c r="E380" s="1" t="s">
        <v>906</v>
      </c>
      <c r="F380" s="1" t="s">
        <v>99</v>
      </c>
      <c r="G380" s="4">
        <v>1</v>
      </c>
      <c r="H380" s="4">
        <v>750</v>
      </c>
      <c r="I380" s="4">
        <f t="shared" si="10"/>
        <v>825.00000000000011</v>
      </c>
      <c r="J380" s="4">
        <f t="shared" si="11"/>
        <v>862.49999999999989</v>
      </c>
      <c r="K380" s="4">
        <v>2352</v>
      </c>
      <c r="L380" s="1" t="s">
        <v>104</v>
      </c>
      <c r="M380" s="1" t="s">
        <v>34</v>
      </c>
      <c r="V380" s="1" t="s">
        <v>276</v>
      </c>
      <c r="W380" s="1" t="s">
        <v>976</v>
      </c>
    </row>
    <row r="381" spans="1:23" ht="31.5">
      <c r="A381" s="14">
        <v>375</v>
      </c>
      <c r="B381" s="14"/>
      <c r="C381" s="1" t="s">
        <v>1061</v>
      </c>
      <c r="D381" s="1" t="s">
        <v>1060</v>
      </c>
      <c r="E381" s="1" t="s">
        <v>903</v>
      </c>
      <c r="F381" s="1" t="s">
        <v>99</v>
      </c>
      <c r="G381" s="4">
        <v>1</v>
      </c>
      <c r="H381" s="4">
        <v>375</v>
      </c>
      <c r="I381" s="4">
        <f t="shared" si="10"/>
        <v>412.50000000000006</v>
      </c>
      <c r="J381" s="4">
        <f t="shared" si="11"/>
        <v>431.24999999999994</v>
      </c>
      <c r="K381" s="4">
        <v>1176</v>
      </c>
      <c r="L381" s="1" t="s">
        <v>107</v>
      </c>
      <c r="M381" s="1" t="s">
        <v>34</v>
      </c>
      <c r="V381" s="1" t="s">
        <v>276</v>
      </c>
      <c r="W381" s="1" t="s">
        <v>976</v>
      </c>
    </row>
    <row r="382" spans="1:23" ht="31.5">
      <c r="A382" s="14">
        <v>376</v>
      </c>
      <c r="B382" s="14"/>
      <c r="C382" s="1" t="s">
        <v>1062</v>
      </c>
      <c r="D382" s="1" t="s">
        <v>1063</v>
      </c>
      <c r="E382" s="1" t="s">
        <v>923</v>
      </c>
      <c r="F382" s="1" t="s">
        <v>99</v>
      </c>
      <c r="G382" s="4">
        <v>1</v>
      </c>
      <c r="H382" s="4">
        <v>750</v>
      </c>
      <c r="I382" s="4">
        <f t="shared" si="10"/>
        <v>825.00000000000011</v>
      </c>
      <c r="J382" s="4">
        <f t="shared" si="11"/>
        <v>862.49999999999989</v>
      </c>
      <c r="K382" s="4">
        <v>1388.8</v>
      </c>
      <c r="L382" s="1" t="s">
        <v>104</v>
      </c>
      <c r="M382" s="1" t="s">
        <v>34</v>
      </c>
      <c r="V382" s="1" t="s">
        <v>276</v>
      </c>
      <c r="W382" s="1" t="s">
        <v>976</v>
      </c>
    </row>
    <row r="383" spans="1:23" ht="141.75">
      <c r="A383" s="14">
        <v>377</v>
      </c>
      <c r="B383" s="14"/>
      <c r="C383" s="1" t="s">
        <v>1064</v>
      </c>
      <c r="D383" s="34" t="s">
        <v>1065</v>
      </c>
      <c r="E383" s="34" t="s">
        <v>1066</v>
      </c>
      <c r="F383" s="1" t="s">
        <v>32</v>
      </c>
      <c r="G383" s="4">
        <v>6</v>
      </c>
      <c r="H383" s="4">
        <v>90</v>
      </c>
      <c r="I383" s="4">
        <f t="shared" si="10"/>
        <v>99.000000000000014</v>
      </c>
      <c r="J383" s="4">
        <f t="shared" si="11"/>
        <v>103.49999999999999</v>
      </c>
      <c r="K383" s="4">
        <v>504</v>
      </c>
      <c r="L383" s="1" t="s">
        <v>459</v>
      </c>
      <c r="M383" s="1" t="s">
        <v>34</v>
      </c>
      <c r="V383" s="1" t="s">
        <v>276</v>
      </c>
      <c r="W383" s="1" t="s">
        <v>976</v>
      </c>
    </row>
    <row r="384" spans="1:23" ht="91.5" customHeight="1">
      <c r="A384" s="14">
        <v>378</v>
      </c>
      <c r="B384" s="14"/>
      <c r="C384" s="1" t="s">
        <v>1067</v>
      </c>
      <c r="D384" s="34" t="s">
        <v>1068</v>
      </c>
      <c r="E384" s="34" t="s">
        <v>1069</v>
      </c>
      <c r="F384" s="1" t="s">
        <v>32</v>
      </c>
      <c r="G384" s="4">
        <v>6</v>
      </c>
      <c r="H384" s="4">
        <v>90</v>
      </c>
      <c r="I384" s="4">
        <f t="shared" si="10"/>
        <v>99.000000000000014</v>
      </c>
      <c r="J384" s="4">
        <f t="shared" si="11"/>
        <v>103.49999999999999</v>
      </c>
      <c r="K384" s="4">
        <v>504</v>
      </c>
      <c r="L384" s="1" t="s">
        <v>459</v>
      </c>
      <c r="M384" s="1" t="s">
        <v>34</v>
      </c>
      <c r="V384" s="1" t="s">
        <v>276</v>
      </c>
      <c r="W384" s="1" t="s">
        <v>976</v>
      </c>
    </row>
    <row r="385" spans="1:43" ht="276.75" customHeight="1">
      <c r="A385" s="14">
        <v>379</v>
      </c>
      <c r="B385" s="14"/>
      <c r="C385" s="1" t="s">
        <v>1070</v>
      </c>
      <c r="D385" s="34" t="s">
        <v>1071</v>
      </c>
      <c r="E385" s="34" t="s">
        <v>1072</v>
      </c>
      <c r="F385" s="1" t="s">
        <v>32</v>
      </c>
      <c r="G385" s="4">
        <v>16</v>
      </c>
      <c r="H385" s="4">
        <v>240</v>
      </c>
      <c r="I385" s="4">
        <f t="shared" si="10"/>
        <v>264</v>
      </c>
      <c r="J385" s="4">
        <f t="shared" si="11"/>
        <v>276</v>
      </c>
      <c r="K385" s="4">
        <v>1344</v>
      </c>
      <c r="L385" s="1" t="s">
        <v>459</v>
      </c>
      <c r="M385" s="1" t="s">
        <v>34</v>
      </c>
      <c r="V385" s="1" t="s">
        <v>276</v>
      </c>
      <c r="W385" s="1" t="s">
        <v>976</v>
      </c>
    </row>
    <row r="386" spans="1:43" ht="206.25" customHeight="1">
      <c r="A386" s="14">
        <v>380</v>
      </c>
      <c r="B386" s="14"/>
      <c r="C386" s="1" t="s">
        <v>1073</v>
      </c>
      <c r="D386" s="34" t="s">
        <v>1074</v>
      </c>
      <c r="E386" s="34" t="s">
        <v>1075</v>
      </c>
      <c r="F386" s="1" t="s">
        <v>32</v>
      </c>
      <c r="G386" s="4">
        <v>12</v>
      </c>
      <c r="H386" s="4">
        <v>180</v>
      </c>
      <c r="I386" s="4">
        <f t="shared" ref="I386:I449" si="12">H386*1.1</f>
        <v>198.00000000000003</v>
      </c>
      <c r="J386" s="4">
        <f t="shared" ref="J386:J449" si="13">H386*1.15</f>
        <v>206.99999999999997</v>
      </c>
      <c r="K386" s="4">
        <v>1008</v>
      </c>
      <c r="L386" s="1" t="s">
        <v>459</v>
      </c>
      <c r="M386" s="1" t="s">
        <v>34</v>
      </c>
      <c r="V386" s="1" t="s">
        <v>276</v>
      </c>
      <c r="W386" s="1" t="s">
        <v>976</v>
      </c>
    </row>
    <row r="387" spans="1:43" ht="141.75">
      <c r="A387" s="14">
        <v>381</v>
      </c>
      <c r="B387" s="14"/>
      <c r="C387" s="1" t="s">
        <v>1076</v>
      </c>
      <c r="D387" s="34" t="s">
        <v>1077</v>
      </c>
      <c r="E387" s="34" t="s">
        <v>1078</v>
      </c>
      <c r="F387" s="1" t="s">
        <v>32</v>
      </c>
      <c r="G387" s="4">
        <v>8</v>
      </c>
      <c r="H387" s="4">
        <v>120</v>
      </c>
      <c r="I387" s="4">
        <f t="shared" si="12"/>
        <v>132</v>
      </c>
      <c r="J387" s="4">
        <f t="shared" si="13"/>
        <v>138</v>
      </c>
      <c r="K387" s="4">
        <v>672</v>
      </c>
      <c r="L387" s="1" t="s">
        <v>459</v>
      </c>
      <c r="M387" s="1" t="s">
        <v>34</v>
      </c>
      <c r="V387" s="1" t="s">
        <v>276</v>
      </c>
      <c r="W387" s="1" t="s">
        <v>976</v>
      </c>
    </row>
    <row r="388" spans="1:43" ht="126" customHeight="1">
      <c r="A388" s="14">
        <v>382</v>
      </c>
      <c r="B388" s="14"/>
      <c r="C388" s="1" t="s">
        <v>1079</v>
      </c>
      <c r="D388" s="34" t="s">
        <v>1080</v>
      </c>
      <c r="E388" s="34" t="s">
        <v>1081</v>
      </c>
      <c r="F388" s="1" t="s">
        <v>32</v>
      </c>
      <c r="G388" s="4">
        <v>10</v>
      </c>
      <c r="H388" s="4">
        <v>150</v>
      </c>
      <c r="I388" s="4">
        <f t="shared" si="12"/>
        <v>165</v>
      </c>
      <c r="J388" s="4">
        <f t="shared" si="13"/>
        <v>172.5</v>
      </c>
      <c r="K388" s="4">
        <v>840</v>
      </c>
      <c r="L388" s="1" t="s">
        <v>459</v>
      </c>
      <c r="M388" s="1" t="s">
        <v>34</v>
      </c>
      <c r="V388" s="1" t="s">
        <v>276</v>
      </c>
      <c r="W388" s="1" t="s">
        <v>976</v>
      </c>
    </row>
    <row r="389" spans="1:43" ht="166.5" customHeight="1">
      <c r="A389" s="14">
        <v>383</v>
      </c>
      <c r="B389" s="14"/>
      <c r="C389" s="1" t="s">
        <v>1082</v>
      </c>
      <c r="D389" s="34" t="s">
        <v>1083</v>
      </c>
      <c r="E389" s="34" t="s">
        <v>1084</v>
      </c>
      <c r="F389" s="1" t="s">
        <v>32</v>
      </c>
      <c r="G389" s="4">
        <v>6</v>
      </c>
      <c r="H389" s="4">
        <v>90</v>
      </c>
      <c r="I389" s="4">
        <f t="shared" si="12"/>
        <v>99.000000000000014</v>
      </c>
      <c r="J389" s="4">
        <f t="shared" si="13"/>
        <v>103.49999999999999</v>
      </c>
      <c r="K389" s="4">
        <v>504</v>
      </c>
      <c r="L389" s="1" t="s">
        <v>459</v>
      </c>
      <c r="M389" s="1" t="s">
        <v>34</v>
      </c>
      <c r="V389" s="1" t="s">
        <v>276</v>
      </c>
      <c r="W389" s="1" t="s">
        <v>976</v>
      </c>
    </row>
    <row r="390" spans="1:43" ht="174" customHeight="1">
      <c r="A390" s="14">
        <v>384</v>
      </c>
      <c r="B390" s="14"/>
      <c r="C390" s="1" t="s">
        <v>1085</v>
      </c>
      <c r="D390" s="34" t="s">
        <v>1086</v>
      </c>
      <c r="E390" s="34" t="s">
        <v>1087</v>
      </c>
      <c r="F390" s="1" t="s">
        <v>32</v>
      </c>
      <c r="G390" s="4">
        <v>8</v>
      </c>
      <c r="H390" s="4">
        <v>120</v>
      </c>
      <c r="I390" s="4">
        <f t="shared" si="12"/>
        <v>132</v>
      </c>
      <c r="J390" s="4">
        <f t="shared" si="13"/>
        <v>138</v>
      </c>
      <c r="K390" s="4">
        <v>672</v>
      </c>
      <c r="L390" s="1" t="s">
        <v>459</v>
      </c>
      <c r="M390" s="1" t="s">
        <v>34</v>
      </c>
      <c r="V390" s="1" t="s">
        <v>276</v>
      </c>
      <c r="W390" s="1" t="s">
        <v>976</v>
      </c>
    </row>
    <row r="391" spans="1:43" ht="186" customHeight="1">
      <c r="A391" s="14">
        <v>385</v>
      </c>
      <c r="B391" s="14"/>
      <c r="C391" s="1" t="s">
        <v>1088</v>
      </c>
      <c r="D391" s="34" t="s">
        <v>1089</v>
      </c>
      <c r="E391" s="34" t="s">
        <v>1090</v>
      </c>
      <c r="F391" s="1" t="s">
        <v>32</v>
      </c>
      <c r="G391" s="4">
        <v>16</v>
      </c>
      <c r="H391" s="4">
        <v>240</v>
      </c>
      <c r="I391" s="4">
        <f t="shared" si="12"/>
        <v>264</v>
      </c>
      <c r="J391" s="4">
        <f t="shared" si="13"/>
        <v>276</v>
      </c>
      <c r="K391" s="4">
        <v>1344</v>
      </c>
      <c r="L391" s="1" t="s">
        <v>459</v>
      </c>
      <c r="M391" s="1" t="s">
        <v>34</v>
      </c>
      <c r="V391" s="1" t="s">
        <v>276</v>
      </c>
      <c r="W391" s="1" t="s">
        <v>976</v>
      </c>
    </row>
    <row r="392" spans="1:43" ht="104.25" customHeight="1">
      <c r="A392" s="14">
        <v>386</v>
      </c>
      <c r="B392" s="14"/>
      <c r="C392" s="1" t="s">
        <v>1091</v>
      </c>
      <c r="D392" s="1" t="s">
        <v>1092</v>
      </c>
      <c r="E392" s="1" t="s">
        <v>1093</v>
      </c>
      <c r="F392" s="1" t="s">
        <v>32</v>
      </c>
      <c r="G392" s="4">
        <v>15</v>
      </c>
      <c r="H392" s="4">
        <v>550</v>
      </c>
      <c r="I392" s="4">
        <f t="shared" si="12"/>
        <v>605</v>
      </c>
      <c r="J392" s="4">
        <f t="shared" si="13"/>
        <v>632.5</v>
      </c>
      <c r="K392" s="4">
        <v>2988.16</v>
      </c>
      <c r="V392" s="1" t="s">
        <v>276</v>
      </c>
      <c r="W392" s="1" t="s">
        <v>976</v>
      </c>
    </row>
    <row r="393" spans="1:43" ht="114" customHeight="1">
      <c r="A393" s="14">
        <v>387</v>
      </c>
      <c r="B393" s="14"/>
      <c r="C393" s="1" t="s">
        <v>1094</v>
      </c>
      <c r="D393" s="1" t="s">
        <v>1095</v>
      </c>
      <c r="E393" s="1" t="s">
        <v>1096</v>
      </c>
      <c r="F393" s="1" t="s">
        <v>32</v>
      </c>
      <c r="G393" s="4">
        <v>9</v>
      </c>
      <c r="H393" s="4">
        <v>550</v>
      </c>
      <c r="I393" s="4">
        <f t="shared" si="12"/>
        <v>605</v>
      </c>
      <c r="J393" s="4">
        <f t="shared" si="13"/>
        <v>632.5</v>
      </c>
      <c r="K393" s="4">
        <v>1948.8</v>
      </c>
      <c r="V393" s="1" t="s">
        <v>276</v>
      </c>
      <c r="W393" s="1" t="s">
        <v>976</v>
      </c>
    </row>
    <row r="394" spans="1:43" ht="89.25" customHeight="1">
      <c r="A394" s="14">
        <v>388</v>
      </c>
      <c r="B394" s="14"/>
      <c r="C394" s="1" t="s">
        <v>1097</v>
      </c>
      <c r="D394" s="1" t="s">
        <v>1098</v>
      </c>
      <c r="E394" s="1" t="s">
        <v>1099</v>
      </c>
      <c r="F394" s="1" t="s">
        <v>32</v>
      </c>
      <c r="G394" s="4">
        <v>5</v>
      </c>
      <c r="H394" s="4">
        <v>260</v>
      </c>
      <c r="I394" s="4">
        <f t="shared" si="12"/>
        <v>286</v>
      </c>
      <c r="J394" s="4">
        <f t="shared" si="13"/>
        <v>299</v>
      </c>
      <c r="K394" s="4">
        <v>1348.48</v>
      </c>
      <c r="V394" s="1" t="s">
        <v>276</v>
      </c>
      <c r="W394" s="1" t="s">
        <v>976</v>
      </c>
    </row>
    <row r="395" spans="1:43" ht="73.5" customHeight="1">
      <c r="A395" s="14">
        <v>389</v>
      </c>
      <c r="B395" s="14"/>
      <c r="C395" s="1" t="s">
        <v>1100</v>
      </c>
      <c r="D395" s="1" t="s">
        <v>1101</v>
      </c>
      <c r="E395" s="1" t="s">
        <v>1102</v>
      </c>
      <c r="F395" s="1" t="s">
        <v>32</v>
      </c>
      <c r="G395" s="4">
        <v>4</v>
      </c>
      <c r="H395" s="4">
        <v>260</v>
      </c>
      <c r="I395" s="4">
        <f t="shared" si="12"/>
        <v>286</v>
      </c>
      <c r="J395" s="4">
        <f t="shared" si="13"/>
        <v>299</v>
      </c>
      <c r="K395" s="4">
        <v>828.8</v>
      </c>
      <c r="V395" s="1" t="s">
        <v>276</v>
      </c>
      <c r="W395" s="1" t="s">
        <v>976</v>
      </c>
    </row>
    <row r="396" spans="1:43" ht="72" customHeight="1">
      <c r="A396" s="14">
        <v>390</v>
      </c>
      <c r="B396" s="14"/>
      <c r="C396" s="1" t="s">
        <v>1103</v>
      </c>
      <c r="D396" s="1" t="s">
        <v>1104</v>
      </c>
      <c r="E396" s="1" t="s">
        <v>1105</v>
      </c>
      <c r="F396" s="1" t="s">
        <v>32</v>
      </c>
      <c r="G396" s="4">
        <v>15</v>
      </c>
      <c r="H396" s="4">
        <v>650</v>
      </c>
      <c r="I396" s="4">
        <f t="shared" si="12"/>
        <v>715.00000000000011</v>
      </c>
      <c r="J396" s="4">
        <f t="shared" si="13"/>
        <v>747.49999999999989</v>
      </c>
      <c r="K396" s="4">
        <v>3102.4</v>
      </c>
      <c r="V396" s="1" t="s">
        <v>276</v>
      </c>
      <c r="W396" s="1" t="s">
        <v>976</v>
      </c>
    </row>
    <row r="397" spans="1:43" ht="94.5">
      <c r="A397" s="14">
        <v>391</v>
      </c>
      <c r="B397" s="14"/>
      <c r="C397" s="1" t="s">
        <v>1106</v>
      </c>
      <c r="D397" s="1" t="s">
        <v>1107</v>
      </c>
      <c r="E397" s="1" t="s">
        <v>1108</v>
      </c>
      <c r="F397" s="1" t="s">
        <v>32</v>
      </c>
      <c r="G397" s="4">
        <v>12</v>
      </c>
      <c r="H397" s="4">
        <v>450</v>
      </c>
      <c r="I397" s="4">
        <f t="shared" si="12"/>
        <v>495.00000000000006</v>
      </c>
      <c r="J397" s="4">
        <f t="shared" si="13"/>
        <v>517.5</v>
      </c>
      <c r="K397" s="4">
        <v>2695.84</v>
      </c>
      <c r="V397" s="1" t="s">
        <v>276</v>
      </c>
      <c r="W397" s="1" t="s">
        <v>976</v>
      </c>
    </row>
    <row r="398" spans="1:43" ht="130.5" customHeight="1">
      <c r="A398" s="14">
        <v>392</v>
      </c>
      <c r="B398" s="14"/>
      <c r="C398" s="1" t="s">
        <v>1109</v>
      </c>
      <c r="D398" s="1" t="s">
        <v>1110</v>
      </c>
      <c r="E398" s="1" t="s">
        <v>1111</v>
      </c>
      <c r="F398" s="1" t="s">
        <v>32</v>
      </c>
      <c r="G398" s="4">
        <v>11</v>
      </c>
      <c r="H398" s="4">
        <v>450</v>
      </c>
      <c r="I398" s="4">
        <f t="shared" si="12"/>
        <v>495.00000000000006</v>
      </c>
      <c r="J398" s="4">
        <f t="shared" si="13"/>
        <v>517.5</v>
      </c>
      <c r="K398" s="4">
        <v>2695.84</v>
      </c>
      <c r="V398" s="1" t="s">
        <v>276</v>
      </c>
      <c r="W398" s="1" t="s">
        <v>976</v>
      </c>
    </row>
    <row r="399" spans="1:43" s="22" customFormat="1" ht="130.5" customHeight="1">
      <c r="A399" s="14">
        <v>393</v>
      </c>
      <c r="B399" s="14"/>
      <c r="C399" s="17" t="s">
        <v>1112</v>
      </c>
      <c r="D399" s="17" t="s">
        <v>1113</v>
      </c>
      <c r="E399" s="17" t="s">
        <v>1114</v>
      </c>
      <c r="F399" s="17" t="s">
        <v>32</v>
      </c>
      <c r="G399" s="18">
        <v>16</v>
      </c>
      <c r="H399" s="18">
        <v>465</v>
      </c>
      <c r="I399" s="18">
        <f t="shared" si="12"/>
        <v>511.50000000000006</v>
      </c>
      <c r="J399" s="18">
        <f t="shared" si="13"/>
        <v>534.75</v>
      </c>
      <c r="K399" s="18">
        <v>1095</v>
      </c>
      <c r="L399" s="17" t="s">
        <v>33</v>
      </c>
      <c r="M399" s="17" t="s">
        <v>35</v>
      </c>
      <c r="N399" s="17"/>
      <c r="O399" s="17"/>
      <c r="P399" s="17"/>
      <c r="Q399" s="17"/>
      <c r="R399" s="17"/>
      <c r="S399" s="17"/>
      <c r="T399" s="17"/>
      <c r="U399" s="17"/>
      <c r="V399" s="17" t="s">
        <v>35</v>
      </c>
      <c r="W399" s="17" t="s">
        <v>976</v>
      </c>
      <c r="X399" s="17"/>
      <c r="Y399" s="17"/>
      <c r="Z399" s="17"/>
      <c r="AA399" s="17"/>
      <c r="AB399" s="17"/>
      <c r="AC399" s="17"/>
      <c r="AD399" s="17"/>
      <c r="AE399" s="17"/>
      <c r="AF399" s="19"/>
      <c r="AG399" s="19"/>
      <c r="AH399" s="20"/>
      <c r="AI399" s="20"/>
      <c r="AJ399" s="20"/>
      <c r="AK399" s="20"/>
      <c r="AL399" s="20"/>
      <c r="AM399" s="20"/>
      <c r="AN399" s="20"/>
      <c r="AO399" s="20"/>
      <c r="AP399" s="21"/>
      <c r="AQ399" s="21"/>
    </row>
    <row r="400" spans="1:43" s="22" customFormat="1" ht="130.5" customHeight="1">
      <c r="A400" s="14">
        <v>394</v>
      </c>
      <c r="B400" s="14"/>
      <c r="C400" s="17" t="s">
        <v>1115</v>
      </c>
      <c r="D400" s="17" t="s">
        <v>1116</v>
      </c>
      <c r="E400" s="17" t="s">
        <v>1117</v>
      </c>
      <c r="F400" s="17" t="s">
        <v>32</v>
      </c>
      <c r="G400" s="18">
        <v>8</v>
      </c>
      <c r="H400" s="18">
        <v>1500</v>
      </c>
      <c r="I400" s="18">
        <f t="shared" si="12"/>
        <v>1650.0000000000002</v>
      </c>
      <c r="J400" s="18">
        <f t="shared" si="13"/>
        <v>1724.9999999999998</v>
      </c>
      <c r="K400" s="18">
        <v>3584</v>
      </c>
      <c r="L400" s="17" t="s">
        <v>33</v>
      </c>
      <c r="M400" s="17" t="s">
        <v>35</v>
      </c>
      <c r="N400" s="17"/>
      <c r="O400" s="17"/>
      <c r="P400" s="17"/>
      <c r="Q400" s="17"/>
      <c r="R400" s="17"/>
      <c r="S400" s="17"/>
      <c r="T400" s="17"/>
      <c r="U400" s="17"/>
      <c r="V400" s="17" t="s">
        <v>35</v>
      </c>
      <c r="W400" s="17" t="s">
        <v>976</v>
      </c>
      <c r="X400" s="17"/>
      <c r="Y400" s="17"/>
      <c r="Z400" s="17"/>
      <c r="AA400" s="17"/>
      <c r="AB400" s="17"/>
      <c r="AC400" s="17"/>
      <c r="AD400" s="17"/>
      <c r="AE400" s="17"/>
      <c r="AF400" s="19"/>
      <c r="AG400" s="19"/>
      <c r="AH400" s="20"/>
      <c r="AI400" s="20"/>
      <c r="AJ400" s="20"/>
      <c r="AK400" s="20"/>
      <c r="AL400" s="20"/>
      <c r="AM400" s="20"/>
      <c r="AN400" s="20"/>
      <c r="AO400" s="20"/>
      <c r="AP400" s="21"/>
      <c r="AQ400" s="21"/>
    </row>
    <row r="401" spans="1:43" s="22" customFormat="1" ht="130.5" customHeight="1">
      <c r="A401" s="14">
        <v>395</v>
      </c>
      <c r="B401" s="14"/>
      <c r="C401" s="17" t="s">
        <v>1118</v>
      </c>
      <c r="D401" s="17" t="s">
        <v>1119</v>
      </c>
      <c r="E401" s="17" t="s">
        <v>1120</v>
      </c>
      <c r="F401" s="17" t="s">
        <v>32</v>
      </c>
      <c r="G401" s="18">
        <v>8</v>
      </c>
      <c r="H401" s="18">
        <v>1500</v>
      </c>
      <c r="I401" s="18">
        <f t="shared" si="12"/>
        <v>1650.0000000000002</v>
      </c>
      <c r="J401" s="18">
        <f t="shared" si="13"/>
        <v>1724.9999999999998</v>
      </c>
      <c r="K401" s="18">
        <v>3584</v>
      </c>
      <c r="L401" s="17" t="s">
        <v>33</v>
      </c>
      <c r="M401" s="17" t="s">
        <v>35</v>
      </c>
      <c r="N401" s="17"/>
      <c r="O401" s="17"/>
      <c r="P401" s="17"/>
      <c r="Q401" s="17"/>
      <c r="R401" s="17"/>
      <c r="S401" s="17"/>
      <c r="T401" s="17"/>
      <c r="U401" s="17"/>
      <c r="V401" s="17" t="s">
        <v>35</v>
      </c>
      <c r="W401" s="17" t="s">
        <v>1121</v>
      </c>
      <c r="X401" s="17"/>
      <c r="Y401" s="17"/>
      <c r="Z401" s="17"/>
      <c r="AA401" s="17"/>
      <c r="AB401" s="17"/>
      <c r="AC401" s="17"/>
      <c r="AD401" s="17"/>
      <c r="AE401" s="17"/>
      <c r="AF401" s="19"/>
      <c r="AG401" s="19"/>
      <c r="AH401" s="20"/>
      <c r="AI401" s="20"/>
      <c r="AJ401" s="20"/>
      <c r="AK401" s="20"/>
      <c r="AL401" s="20"/>
      <c r="AM401" s="20"/>
      <c r="AN401" s="20"/>
      <c r="AO401" s="20"/>
      <c r="AP401" s="21"/>
      <c r="AQ401" s="21"/>
    </row>
    <row r="402" spans="1:43" s="22" customFormat="1" ht="130.5" customHeight="1">
      <c r="A402" s="14">
        <v>396</v>
      </c>
      <c r="B402" s="14"/>
      <c r="C402" s="17" t="s">
        <v>1122</v>
      </c>
      <c r="D402" s="17" t="s">
        <v>1123</v>
      </c>
      <c r="E402" s="17" t="s">
        <v>1124</v>
      </c>
      <c r="F402" s="17" t="s">
        <v>1125</v>
      </c>
      <c r="G402" s="18">
        <v>16</v>
      </c>
      <c r="H402" s="18">
        <v>330</v>
      </c>
      <c r="I402" s="18">
        <f t="shared" si="12"/>
        <v>363.00000000000006</v>
      </c>
      <c r="J402" s="18">
        <f t="shared" si="13"/>
        <v>379.49999999999994</v>
      </c>
      <c r="K402" s="33">
        <v>1344</v>
      </c>
      <c r="L402" s="17" t="s">
        <v>459</v>
      </c>
      <c r="M402" s="17" t="s">
        <v>35</v>
      </c>
      <c r="N402" s="17"/>
      <c r="O402" s="17"/>
      <c r="P402" s="17"/>
      <c r="Q402" s="17"/>
      <c r="R402" s="17"/>
      <c r="S402" s="17"/>
      <c r="T402" s="17"/>
      <c r="U402" s="17"/>
      <c r="V402" s="17" t="s">
        <v>35</v>
      </c>
      <c r="W402" s="17" t="s">
        <v>976</v>
      </c>
      <c r="X402" s="17"/>
      <c r="Y402" s="17"/>
      <c r="Z402" s="17"/>
      <c r="AA402" s="17"/>
      <c r="AB402" s="17"/>
      <c r="AC402" s="17"/>
      <c r="AD402" s="17"/>
      <c r="AE402" s="17"/>
      <c r="AF402" s="19" t="s">
        <v>8</v>
      </c>
      <c r="AG402" s="19"/>
      <c r="AH402" s="20"/>
      <c r="AI402" s="20"/>
      <c r="AJ402" s="20"/>
      <c r="AK402" s="20"/>
      <c r="AL402" s="20"/>
      <c r="AM402" s="20"/>
      <c r="AN402" s="20"/>
      <c r="AO402" s="20"/>
      <c r="AP402" s="21"/>
      <c r="AQ402" s="21"/>
    </row>
    <row r="403" spans="1:43" ht="150" customHeight="1">
      <c r="A403" s="14">
        <v>397</v>
      </c>
      <c r="B403" s="14"/>
      <c r="C403" s="1" t="s">
        <v>1126</v>
      </c>
      <c r="D403" s="1" t="s">
        <v>1127</v>
      </c>
      <c r="E403" s="1" t="s">
        <v>1128</v>
      </c>
      <c r="F403" s="1" t="s">
        <v>32</v>
      </c>
      <c r="G403" s="4">
        <v>12</v>
      </c>
      <c r="H403" s="4">
        <v>1560</v>
      </c>
      <c r="I403" s="4">
        <f t="shared" si="12"/>
        <v>1716.0000000000002</v>
      </c>
      <c r="J403" s="4">
        <f t="shared" si="13"/>
        <v>1793.9999999999998</v>
      </c>
      <c r="K403" s="4">
        <v>3763.2</v>
      </c>
      <c r="L403" s="1" t="s">
        <v>40</v>
      </c>
      <c r="M403" s="1" t="s">
        <v>34</v>
      </c>
      <c r="V403" s="1" t="s">
        <v>276</v>
      </c>
      <c r="W403" s="1" t="s">
        <v>1121</v>
      </c>
    </row>
    <row r="404" spans="1:43" ht="157.5">
      <c r="A404" s="14">
        <v>398</v>
      </c>
      <c r="B404" s="14"/>
      <c r="C404" s="1" t="s">
        <v>1129</v>
      </c>
      <c r="D404" s="1" t="s">
        <v>1130</v>
      </c>
      <c r="E404" s="1" t="s">
        <v>1131</v>
      </c>
      <c r="F404" s="1" t="s">
        <v>32</v>
      </c>
      <c r="G404" s="4">
        <v>18</v>
      </c>
      <c r="H404" s="4">
        <v>2340</v>
      </c>
      <c r="I404" s="4">
        <f t="shared" si="12"/>
        <v>2574</v>
      </c>
      <c r="J404" s="4">
        <f t="shared" si="13"/>
        <v>2691</v>
      </c>
      <c r="K404" s="4">
        <v>5644.8</v>
      </c>
      <c r="L404" s="1" t="s">
        <v>40</v>
      </c>
      <c r="M404" s="1" t="s">
        <v>34</v>
      </c>
      <c r="V404" s="1" t="s">
        <v>276</v>
      </c>
      <c r="W404" s="1" t="s">
        <v>1121</v>
      </c>
    </row>
    <row r="405" spans="1:43" ht="222" customHeight="1">
      <c r="A405" s="14">
        <v>399</v>
      </c>
      <c r="B405" s="14"/>
      <c r="C405" s="1" t="s">
        <v>1132</v>
      </c>
      <c r="D405" s="1" t="s">
        <v>1133</v>
      </c>
      <c r="E405" s="1" t="s">
        <v>1134</v>
      </c>
      <c r="F405" s="1" t="s">
        <v>32</v>
      </c>
      <c r="G405" s="4">
        <v>14</v>
      </c>
      <c r="H405" s="4">
        <v>1820</v>
      </c>
      <c r="I405" s="4">
        <f t="shared" si="12"/>
        <v>2002.0000000000002</v>
      </c>
      <c r="J405" s="4">
        <f t="shared" si="13"/>
        <v>2093</v>
      </c>
      <c r="K405" s="4">
        <v>4390.3999999999996</v>
      </c>
      <c r="L405" s="1" t="s">
        <v>40</v>
      </c>
      <c r="M405" s="1" t="s">
        <v>34</v>
      </c>
      <c r="V405" s="1" t="s">
        <v>276</v>
      </c>
      <c r="W405" s="1" t="s">
        <v>1121</v>
      </c>
    </row>
    <row r="406" spans="1:43" ht="189">
      <c r="A406" s="14">
        <v>400</v>
      </c>
      <c r="B406" s="14"/>
      <c r="C406" s="1" t="s">
        <v>1135</v>
      </c>
      <c r="D406" s="1" t="s">
        <v>1136</v>
      </c>
      <c r="E406" s="1" t="s">
        <v>1137</v>
      </c>
      <c r="F406" s="1" t="s">
        <v>32</v>
      </c>
      <c r="G406" s="4">
        <v>16</v>
      </c>
      <c r="H406" s="4">
        <v>2080</v>
      </c>
      <c r="I406" s="4">
        <f t="shared" si="12"/>
        <v>2288</v>
      </c>
      <c r="J406" s="4">
        <f t="shared" si="13"/>
        <v>2392</v>
      </c>
      <c r="K406" s="4">
        <v>5017.6000000000004</v>
      </c>
      <c r="L406" s="1" t="s">
        <v>40</v>
      </c>
      <c r="M406" s="1" t="s">
        <v>34</v>
      </c>
      <c r="V406" s="1" t="s">
        <v>276</v>
      </c>
      <c r="W406" s="1" t="s">
        <v>1121</v>
      </c>
    </row>
    <row r="407" spans="1:43" ht="173.25">
      <c r="A407" s="14">
        <v>401</v>
      </c>
      <c r="B407" s="14"/>
      <c r="C407" s="1" t="s">
        <v>1138</v>
      </c>
      <c r="D407" s="1" t="s">
        <v>1139</v>
      </c>
      <c r="E407" s="1" t="s">
        <v>1140</v>
      </c>
      <c r="F407" s="1" t="s">
        <v>32</v>
      </c>
      <c r="G407" s="4">
        <v>16</v>
      </c>
      <c r="H407" s="4">
        <v>2080</v>
      </c>
      <c r="I407" s="4">
        <f t="shared" si="12"/>
        <v>2288</v>
      </c>
      <c r="J407" s="4">
        <f t="shared" si="13"/>
        <v>2392</v>
      </c>
      <c r="K407" s="4">
        <v>5017.6000000000004</v>
      </c>
      <c r="L407" s="1" t="s">
        <v>40</v>
      </c>
      <c r="M407" s="1" t="s">
        <v>34</v>
      </c>
      <c r="V407" s="1" t="s">
        <v>276</v>
      </c>
      <c r="W407" s="1" t="s">
        <v>1121</v>
      </c>
    </row>
    <row r="408" spans="1:43" ht="219" customHeight="1">
      <c r="A408" s="14">
        <v>402</v>
      </c>
      <c r="B408" s="14"/>
      <c r="C408" s="1" t="s">
        <v>1141</v>
      </c>
      <c r="D408" s="1" t="s">
        <v>1142</v>
      </c>
      <c r="E408" s="1" t="s">
        <v>1143</v>
      </c>
      <c r="F408" s="1" t="s">
        <v>32</v>
      </c>
      <c r="G408" s="4">
        <v>14</v>
      </c>
      <c r="H408" s="4">
        <v>1820</v>
      </c>
      <c r="I408" s="4">
        <f t="shared" si="12"/>
        <v>2002.0000000000002</v>
      </c>
      <c r="J408" s="4">
        <f t="shared" si="13"/>
        <v>2093</v>
      </c>
      <c r="K408" s="4">
        <v>4390.3999999999996</v>
      </c>
      <c r="L408" s="1" t="s">
        <v>40</v>
      </c>
      <c r="M408" s="1" t="s">
        <v>34</v>
      </c>
      <c r="V408" s="1" t="s">
        <v>276</v>
      </c>
      <c r="W408" s="1" t="s">
        <v>1121</v>
      </c>
    </row>
    <row r="409" spans="1:43" ht="157.5">
      <c r="A409" s="14">
        <v>403</v>
      </c>
      <c r="B409" s="14"/>
      <c r="C409" s="1" t="s">
        <v>1144</v>
      </c>
      <c r="D409" s="1" t="s">
        <v>1145</v>
      </c>
      <c r="E409" s="1" t="s">
        <v>1146</v>
      </c>
      <c r="F409" s="1" t="s">
        <v>32</v>
      </c>
      <c r="G409" s="4">
        <v>20</v>
      </c>
      <c r="H409" s="4">
        <v>2600</v>
      </c>
      <c r="I409" s="4">
        <f t="shared" si="12"/>
        <v>2860.0000000000005</v>
      </c>
      <c r="J409" s="4">
        <f t="shared" si="13"/>
        <v>2989.9999999999995</v>
      </c>
      <c r="K409" s="4">
        <v>6272</v>
      </c>
      <c r="L409" s="1" t="s">
        <v>40</v>
      </c>
      <c r="M409" s="1" t="s">
        <v>34</v>
      </c>
      <c r="V409" s="1" t="s">
        <v>276</v>
      </c>
      <c r="W409" s="1" t="s">
        <v>1121</v>
      </c>
    </row>
    <row r="410" spans="1:43" ht="110.25">
      <c r="A410" s="14">
        <v>404</v>
      </c>
      <c r="B410" s="14"/>
      <c r="C410" s="1" t="s">
        <v>1147</v>
      </c>
      <c r="D410" s="1" t="s">
        <v>1148</v>
      </c>
      <c r="E410" s="1" t="s">
        <v>1149</v>
      </c>
      <c r="F410" s="1" t="s">
        <v>32</v>
      </c>
      <c r="G410" s="4">
        <v>10</v>
      </c>
      <c r="H410" s="4">
        <v>1300</v>
      </c>
      <c r="I410" s="4">
        <f t="shared" si="12"/>
        <v>1430.0000000000002</v>
      </c>
      <c r="J410" s="4">
        <f t="shared" si="13"/>
        <v>1494.9999999999998</v>
      </c>
      <c r="K410" s="4">
        <v>3136</v>
      </c>
      <c r="L410" s="1" t="s">
        <v>40</v>
      </c>
      <c r="M410" s="1" t="s">
        <v>34</v>
      </c>
      <c r="V410" s="1" t="s">
        <v>276</v>
      </c>
      <c r="W410" s="1" t="s">
        <v>1121</v>
      </c>
    </row>
    <row r="411" spans="1:43" ht="157.5">
      <c r="A411" s="14">
        <v>405</v>
      </c>
      <c r="B411" s="14"/>
      <c r="C411" s="1" t="s">
        <v>1150</v>
      </c>
      <c r="D411" s="1" t="s">
        <v>1151</v>
      </c>
      <c r="E411" s="1" t="s">
        <v>1152</v>
      </c>
      <c r="F411" s="1" t="s">
        <v>32</v>
      </c>
      <c r="G411" s="4">
        <v>120</v>
      </c>
      <c r="H411" s="4">
        <v>15600</v>
      </c>
      <c r="I411" s="4">
        <f t="shared" si="12"/>
        <v>17160</v>
      </c>
      <c r="J411" s="4">
        <f t="shared" si="13"/>
        <v>17940</v>
      </c>
      <c r="K411" s="4">
        <v>37632</v>
      </c>
      <c r="L411" s="1" t="s">
        <v>40</v>
      </c>
      <c r="M411" s="1" t="s">
        <v>34</v>
      </c>
      <c r="V411" s="1" t="s">
        <v>276</v>
      </c>
      <c r="W411" s="1" t="s">
        <v>1121</v>
      </c>
    </row>
    <row r="412" spans="1:43" ht="31.5">
      <c r="A412" s="14">
        <v>406</v>
      </c>
      <c r="B412" s="14"/>
      <c r="C412" s="1" t="s">
        <v>1153</v>
      </c>
      <c r="D412" s="1" t="s">
        <v>1154</v>
      </c>
      <c r="E412" s="1" t="s">
        <v>1155</v>
      </c>
      <c r="F412" s="1" t="s">
        <v>99</v>
      </c>
      <c r="G412" s="4">
        <v>1</v>
      </c>
      <c r="H412" s="4">
        <v>750</v>
      </c>
      <c r="I412" s="4">
        <f t="shared" si="12"/>
        <v>825.00000000000011</v>
      </c>
      <c r="J412" s="4">
        <f t="shared" si="13"/>
        <v>862.49999999999989</v>
      </c>
      <c r="K412" s="4">
        <v>2352</v>
      </c>
      <c r="L412" s="1" t="s">
        <v>104</v>
      </c>
      <c r="M412" s="1" t="s">
        <v>34</v>
      </c>
      <c r="V412" s="1" t="s">
        <v>276</v>
      </c>
      <c r="W412" s="1" t="s">
        <v>1121</v>
      </c>
    </row>
    <row r="413" spans="1:43" ht="31.5">
      <c r="A413" s="14">
        <v>407</v>
      </c>
      <c r="B413" s="14"/>
      <c r="C413" s="1" t="s">
        <v>1156</v>
      </c>
      <c r="D413" s="1" t="s">
        <v>1154</v>
      </c>
      <c r="E413" s="1" t="s">
        <v>1157</v>
      </c>
      <c r="F413" s="1" t="s">
        <v>99</v>
      </c>
      <c r="G413" s="4">
        <v>1</v>
      </c>
      <c r="H413" s="4">
        <v>375</v>
      </c>
      <c r="I413" s="4">
        <f t="shared" si="12"/>
        <v>412.50000000000006</v>
      </c>
      <c r="J413" s="4">
        <f t="shared" si="13"/>
        <v>431.24999999999994</v>
      </c>
      <c r="K413" s="4">
        <v>1176</v>
      </c>
      <c r="L413" s="1" t="s">
        <v>107</v>
      </c>
      <c r="M413" s="1" t="s">
        <v>34</v>
      </c>
      <c r="V413" s="1" t="s">
        <v>276</v>
      </c>
      <c r="W413" s="1" t="s">
        <v>1121</v>
      </c>
    </row>
    <row r="414" spans="1:43" ht="117.75" customHeight="1">
      <c r="A414" s="14">
        <v>408</v>
      </c>
      <c r="B414" s="14"/>
      <c r="C414" s="1" t="s">
        <v>1158</v>
      </c>
      <c r="D414" s="1" t="s">
        <v>1159</v>
      </c>
      <c r="E414" s="1" t="s">
        <v>1160</v>
      </c>
      <c r="F414" s="1" t="s">
        <v>32</v>
      </c>
      <c r="G414" s="4">
        <v>14</v>
      </c>
      <c r="H414" s="4">
        <v>2310</v>
      </c>
      <c r="I414" s="4">
        <f t="shared" si="12"/>
        <v>2541</v>
      </c>
      <c r="J414" s="4">
        <f t="shared" si="13"/>
        <v>2656.5</v>
      </c>
      <c r="K414" s="4">
        <v>4334.3999999999996</v>
      </c>
      <c r="L414" s="1" t="s">
        <v>111</v>
      </c>
      <c r="M414" s="1" t="s">
        <v>34</v>
      </c>
      <c r="V414" s="1" t="s">
        <v>276</v>
      </c>
      <c r="W414" s="1" t="s">
        <v>1121</v>
      </c>
    </row>
    <row r="415" spans="1:43" ht="207" customHeight="1">
      <c r="A415" s="14">
        <v>409</v>
      </c>
      <c r="B415" s="14"/>
      <c r="C415" s="1" t="s">
        <v>1161</v>
      </c>
      <c r="D415" s="1" t="s">
        <v>1162</v>
      </c>
      <c r="E415" s="1" t="s">
        <v>1163</v>
      </c>
      <c r="F415" s="1" t="s">
        <v>32</v>
      </c>
      <c r="G415" s="4">
        <v>12</v>
      </c>
      <c r="H415" s="4">
        <v>1980</v>
      </c>
      <c r="I415" s="4">
        <f t="shared" si="12"/>
        <v>2178</v>
      </c>
      <c r="J415" s="4">
        <f t="shared" si="13"/>
        <v>2277</v>
      </c>
      <c r="K415" s="4">
        <v>3718.4</v>
      </c>
      <c r="L415" s="1" t="s">
        <v>111</v>
      </c>
      <c r="M415" s="1" t="s">
        <v>34</v>
      </c>
      <c r="V415" s="1" t="s">
        <v>276</v>
      </c>
      <c r="W415" s="1" t="s">
        <v>1121</v>
      </c>
    </row>
    <row r="416" spans="1:43" ht="110.25" customHeight="1">
      <c r="A416" s="14">
        <v>410</v>
      </c>
      <c r="B416" s="14"/>
      <c r="C416" s="1" t="s">
        <v>1164</v>
      </c>
      <c r="D416" s="1" t="s">
        <v>1165</v>
      </c>
      <c r="E416" s="1" t="s">
        <v>1166</v>
      </c>
      <c r="F416" s="1" t="s">
        <v>32</v>
      </c>
      <c r="G416" s="4">
        <v>10</v>
      </c>
      <c r="H416" s="4">
        <v>1650</v>
      </c>
      <c r="I416" s="4">
        <f t="shared" si="12"/>
        <v>1815.0000000000002</v>
      </c>
      <c r="J416" s="4">
        <f t="shared" si="13"/>
        <v>1897.4999999999998</v>
      </c>
      <c r="K416" s="4">
        <v>3091.2</v>
      </c>
      <c r="L416" s="1" t="s">
        <v>111</v>
      </c>
      <c r="M416" s="1" t="s">
        <v>34</v>
      </c>
      <c r="V416" s="1" t="s">
        <v>276</v>
      </c>
      <c r="W416" s="1" t="s">
        <v>1121</v>
      </c>
    </row>
    <row r="417" spans="1:23" ht="202.5" customHeight="1">
      <c r="A417" s="14">
        <v>411</v>
      </c>
      <c r="B417" s="14"/>
      <c r="C417" s="1" t="s">
        <v>1167</v>
      </c>
      <c r="D417" s="1" t="s">
        <v>1168</v>
      </c>
      <c r="E417" s="1" t="s">
        <v>1169</v>
      </c>
      <c r="F417" s="1" t="s">
        <v>32</v>
      </c>
      <c r="G417" s="4">
        <v>18</v>
      </c>
      <c r="H417" s="4">
        <v>2970</v>
      </c>
      <c r="I417" s="4">
        <f t="shared" si="12"/>
        <v>3267.0000000000005</v>
      </c>
      <c r="J417" s="4">
        <f t="shared" si="13"/>
        <v>3415.4999999999995</v>
      </c>
      <c r="K417" s="4">
        <v>5566.4</v>
      </c>
      <c r="L417" s="1" t="s">
        <v>111</v>
      </c>
      <c r="M417" s="1" t="s">
        <v>34</v>
      </c>
      <c r="V417" s="1" t="s">
        <v>276</v>
      </c>
      <c r="W417" s="1" t="s">
        <v>1121</v>
      </c>
    </row>
    <row r="418" spans="1:23" ht="104.25" customHeight="1">
      <c r="A418" s="14">
        <v>412</v>
      </c>
      <c r="B418" s="14"/>
      <c r="C418" s="1" t="s">
        <v>1170</v>
      </c>
      <c r="D418" s="1" t="s">
        <v>1171</v>
      </c>
      <c r="E418" s="1" t="s">
        <v>1172</v>
      </c>
      <c r="F418" s="1" t="s">
        <v>32</v>
      </c>
      <c r="G418" s="4">
        <v>12</v>
      </c>
      <c r="H418" s="4">
        <v>1980</v>
      </c>
      <c r="I418" s="4">
        <f t="shared" si="12"/>
        <v>2178</v>
      </c>
      <c r="J418" s="4">
        <f t="shared" si="13"/>
        <v>2277</v>
      </c>
      <c r="K418" s="4">
        <v>3718.4</v>
      </c>
      <c r="L418" s="1" t="s">
        <v>111</v>
      </c>
      <c r="M418" s="1" t="s">
        <v>34</v>
      </c>
      <c r="V418" s="1" t="s">
        <v>276</v>
      </c>
      <c r="W418" s="1" t="s">
        <v>1121</v>
      </c>
    </row>
    <row r="419" spans="1:23" ht="71.25" customHeight="1">
      <c r="A419" s="14">
        <v>413</v>
      </c>
      <c r="B419" s="14"/>
      <c r="C419" s="1" t="s">
        <v>1173</v>
      </c>
      <c r="D419" s="1" t="s">
        <v>1174</v>
      </c>
      <c r="E419" s="1" t="s">
        <v>1175</v>
      </c>
      <c r="F419" s="1" t="s">
        <v>32</v>
      </c>
      <c r="G419" s="4">
        <v>7</v>
      </c>
      <c r="H419" s="4">
        <v>1155</v>
      </c>
      <c r="I419" s="4">
        <f t="shared" si="12"/>
        <v>1270.5</v>
      </c>
      <c r="J419" s="4">
        <f t="shared" si="13"/>
        <v>1328.25</v>
      </c>
      <c r="K419" s="4">
        <v>2260</v>
      </c>
      <c r="L419" s="1" t="s">
        <v>111</v>
      </c>
      <c r="M419" s="1" t="s">
        <v>34</v>
      </c>
      <c r="V419" s="1" t="s">
        <v>276</v>
      </c>
      <c r="W419" s="1" t="s">
        <v>1121</v>
      </c>
    </row>
    <row r="420" spans="1:23" ht="141.75">
      <c r="A420" s="14">
        <v>414</v>
      </c>
      <c r="B420" s="14"/>
      <c r="C420" s="1" t="s">
        <v>1176</v>
      </c>
      <c r="D420" s="1" t="s">
        <v>1177</v>
      </c>
      <c r="E420" s="1" t="s">
        <v>1178</v>
      </c>
      <c r="F420" s="1" t="s">
        <v>32</v>
      </c>
      <c r="G420" s="4">
        <v>12</v>
      </c>
      <c r="H420" s="4">
        <v>1980</v>
      </c>
      <c r="I420" s="4">
        <f t="shared" si="12"/>
        <v>2178</v>
      </c>
      <c r="J420" s="4">
        <f t="shared" si="13"/>
        <v>2277</v>
      </c>
      <c r="K420" s="4">
        <v>728</v>
      </c>
      <c r="L420" s="1" t="s">
        <v>111</v>
      </c>
      <c r="M420" s="1" t="s">
        <v>34</v>
      </c>
      <c r="V420" s="1" t="s">
        <v>276</v>
      </c>
      <c r="W420" s="1" t="s">
        <v>1121</v>
      </c>
    </row>
    <row r="421" spans="1:23" ht="189">
      <c r="A421" s="14">
        <v>415</v>
      </c>
      <c r="B421" s="14"/>
      <c r="C421" s="1" t="s">
        <v>1179</v>
      </c>
      <c r="D421" s="1" t="s">
        <v>1180</v>
      </c>
      <c r="E421" s="1" t="s">
        <v>1181</v>
      </c>
      <c r="F421" s="1" t="s">
        <v>32</v>
      </c>
      <c r="G421" s="4">
        <v>15</v>
      </c>
      <c r="H421" s="4">
        <v>2475</v>
      </c>
      <c r="I421" s="4">
        <f t="shared" si="12"/>
        <v>2722.5</v>
      </c>
      <c r="J421" s="4">
        <f t="shared" si="13"/>
        <v>2846.25</v>
      </c>
      <c r="K421" s="4">
        <v>940.8</v>
      </c>
      <c r="L421" s="1" t="s">
        <v>111</v>
      </c>
      <c r="M421" s="1" t="s">
        <v>34</v>
      </c>
      <c r="V421" s="1" t="s">
        <v>276</v>
      </c>
      <c r="W421" s="1" t="s">
        <v>1121</v>
      </c>
    </row>
    <row r="422" spans="1:23" ht="123" customHeight="1">
      <c r="A422" s="14">
        <v>416</v>
      </c>
      <c r="B422" s="14"/>
      <c r="C422" s="1" t="s">
        <v>1182</v>
      </c>
      <c r="D422" s="1" t="s">
        <v>1183</v>
      </c>
      <c r="E422" s="1" t="s">
        <v>1184</v>
      </c>
      <c r="F422" s="1" t="s">
        <v>32</v>
      </c>
      <c r="G422" s="4">
        <v>12</v>
      </c>
      <c r="H422" s="4">
        <v>1980</v>
      </c>
      <c r="I422" s="4">
        <f t="shared" si="12"/>
        <v>2178</v>
      </c>
      <c r="J422" s="4">
        <f t="shared" si="13"/>
        <v>2277</v>
      </c>
      <c r="K422" s="4">
        <v>3718.4</v>
      </c>
      <c r="L422" s="1" t="s">
        <v>111</v>
      </c>
      <c r="M422" s="1" t="s">
        <v>34</v>
      </c>
      <c r="V422" s="1" t="s">
        <v>276</v>
      </c>
      <c r="W422" s="1" t="s">
        <v>1121</v>
      </c>
    </row>
    <row r="423" spans="1:23" ht="81" customHeight="1">
      <c r="A423" s="14">
        <v>417</v>
      </c>
      <c r="B423" s="14"/>
      <c r="C423" s="1" t="s">
        <v>1185</v>
      </c>
      <c r="D423" s="1" t="s">
        <v>1186</v>
      </c>
      <c r="E423" s="1" t="s">
        <v>1187</v>
      </c>
      <c r="F423" s="1" t="s">
        <v>32</v>
      </c>
      <c r="G423" s="4">
        <v>6</v>
      </c>
      <c r="H423" s="4">
        <v>990</v>
      </c>
      <c r="I423" s="4">
        <f t="shared" si="12"/>
        <v>1089</v>
      </c>
      <c r="J423" s="4">
        <f t="shared" si="13"/>
        <v>1138.5</v>
      </c>
      <c r="K423" s="4">
        <v>1859.2</v>
      </c>
      <c r="L423" s="1" t="s">
        <v>111</v>
      </c>
      <c r="M423" s="1" t="s">
        <v>34</v>
      </c>
      <c r="V423" s="1" t="s">
        <v>276</v>
      </c>
      <c r="W423" s="1" t="s">
        <v>1121</v>
      </c>
    </row>
    <row r="424" spans="1:23" ht="108.75" customHeight="1">
      <c r="A424" s="14">
        <v>418</v>
      </c>
      <c r="B424" s="14"/>
      <c r="C424" s="1" t="s">
        <v>1188</v>
      </c>
      <c r="D424" s="1" t="s">
        <v>1189</v>
      </c>
      <c r="E424" s="1" t="s">
        <v>1190</v>
      </c>
      <c r="F424" s="1" t="s">
        <v>32</v>
      </c>
      <c r="G424" s="4">
        <v>12</v>
      </c>
      <c r="H424" s="4">
        <v>1980</v>
      </c>
      <c r="I424" s="4">
        <f t="shared" si="12"/>
        <v>2178</v>
      </c>
      <c r="J424" s="4">
        <f t="shared" si="13"/>
        <v>2277</v>
      </c>
      <c r="K424" s="4">
        <v>3718.4</v>
      </c>
      <c r="L424" s="1" t="s">
        <v>111</v>
      </c>
      <c r="M424" s="1" t="s">
        <v>34</v>
      </c>
      <c r="V424" s="1" t="s">
        <v>276</v>
      </c>
      <c r="W424" s="1" t="s">
        <v>1121</v>
      </c>
    </row>
    <row r="425" spans="1:23" ht="100.5" customHeight="1">
      <c r="A425" s="14">
        <v>419</v>
      </c>
      <c r="B425" s="14"/>
      <c r="C425" s="1" t="s">
        <v>1191</v>
      </c>
      <c r="D425" s="1" t="s">
        <v>1192</v>
      </c>
      <c r="E425" s="1" t="s">
        <v>1193</v>
      </c>
      <c r="F425" s="1" t="s">
        <v>32</v>
      </c>
      <c r="G425" s="4">
        <v>10</v>
      </c>
      <c r="H425" s="4">
        <v>1650</v>
      </c>
      <c r="I425" s="4">
        <f t="shared" si="12"/>
        <v>1815.0000000000002</v>
      </c>
      <c r="J425" s="4">
        <f t="shared" si="13"/>
        <v>1897.4999999999998</v>
      </c>
      <c r="K425" s="4">
        <v>4121.6000000000004</v>
      </c>
      <c r="L425" s="1" t="s">
        <v>111</v>
      </c>
      <c r="M425" s="1" t="s">
        <v>34</v>
      </c>
      <c r="V425" s="1" t="s">
        <v>276</v>
      </c>
      <c r="W425" s="1" t="s">
        <v>1121</v>
      </c>
    </row>
    <row r="426" spans="1:23" ht="147.75" customHeight="1">
      <c r="A426" s="14">
        <v>420</v>
      </c>
      <c r="B426" s="14"/>
      <c r="C426" s="1" t="s">
        <v>1194</v>
      </c>
      <c r="D426" s="34" t="s">
        <v>1195</v>
      </c>
      <c r="E426" s="34" t="s">
        <v>1196</v>
      </c>
      <c r="F426" s="1" t="s">
        <v>32</v>
      </c>
      <c r="G426" s="4">
        <v>16</v>
      </c>
      <c r="H426" s="4">
        <v>240</v>
      </c>
      <c r="I426" s="4">
        <f t="shared" si="12"/>
        <v>264</v>
      </c>
      <c r="J426" s="4">
        <f t="shared" si="13"/>
        <v>276</v>
      </c>
      <c r="K426" s="4">
        <v>1344</v>
      </c>
      <c r="L426" s="1" t="s">
        <v>459</v>
      </c>
      <c r="M426" s="1" t="s">
        <v>34</v>
      </c>
      <c r="V426" s="1" t="s">
        <v>276</v>
      </c>
      <c r="W426" s="1" t="s">
        <v>1121</v>
      </c>
    </row>
    <row r="427" spans="1:23" ht="78.75">
      <c r="A427" s="14">
        <v>421</v>
      </c>
      <c r="B427" s="14"/>
      <c r="C427" s="1" t="s">
        <v>1197</v>
      </c>
      <c r="D427" s="34" t="s">
        <v>1198</v>
      </c>
      <c r="E427" s="34" t="s">
        <v>1199</v>
      </c>
      <c r="F427" s="1" t="s">
        <v>32</v>
      </c>
      <c r="G427" s="4">
        <v>16</v>
      </c>
      <c r="H427" s="4">
        <v>240</v>
      </c>
      <c r="I427" s="4">
        <f t="shared" si="12"/>
        <v>264</v>
      </c>
      <c r="J427" s="4">
        <f t="shared" si="13"/>
        <v>276</v>
      </c>
      <c r="K427" s="4">
        <v>1344</v>
      </c>
      <c r="L427" s="1" t="s">
        <v>459</v>
      </c>
      <c r="M427" s="1" t="s">
        <v>34</v>
      </c>
      <c r="V427" s="1" t="s">
        <v>276</v>
      </c>
      <c r="W427" s="1" t="s">
        <v>1121</v>
      </c>
    </row>
    <row r="428" spans="1:23" ht="149.25" customHeight="1">
      <c r="A428" s="14">
        <v>422</v>
      </c>
      <c r="B428" s="14"/>
      <c r="C428" s="1" t="s">
        <v>1200</v>
      </c>
      <c r="D428" s="34" t="s">
        <v>1201</v>
      </c>
      <c r="E428" s="34" t="s">
        <v>1202</v>
      </c>
      <c r="F428" s="1" t="s">
        <v>32</v>
      </c>
      <c r="G428" s="4">
        <v>16</v>
      </c>
      <c r="H428" s="4">
        <v>240</v>
      </c>
      <c r="I428" s="4">
        <f t="shared" si="12"/>
        <v>264</v>
      </c>
      <c r="J428" s="4">
        <f t="shared" si="13"/>
        <v>276</v>
      </c>
      <c r="K428" s="4">
        <v>1344</v>
      </c>
      <c r="L428" s="1" t="s">
        <v>459</v>
      </c>
      <c r="M428" s="1" t="s">
        <v>34</v>
      </c>
      <c r="V428" s="1" t="s">
        <v>276</v>
      </c>
      <c r="W428" s="1" t="s">
        <v>1121</v>
      </c>
    </row>
    <row r="429" spans="1:23" ht="132" customHeight="1">
      <c r="A429" s="14">
        <v>423</v>
      </c>
      <c r="B429" s="14"/>
      <c r="C429" s="1" t="s">
        <v>1203</v>
      </c>
      <c r="D429" s="34" t="s">
        <v>1204</v>
      </c>
      <c r="E429" s="34" t="s">
        <v>1205</v>
      </c>
      <c r="F429" s="1" t="s">
        <v>32</v>
      </c>
      <c r="G429" s="4">
        <v>16</v>
      </c>
      <c r="H429" s="4">
        <v>240</v>
      </c>
      <c r="I429" s="4">
        <f t="shared" si="12"/>
        <v>264</v>
      </c>
      <c r="J429" s="4">
        <f t="shared" si="13"/>
        <v>276</v>
      </c>
      <c r="K429" s="4">
        <v>1344</v>
      </c>
      <c r="L429" s="1" t="s">
        <v>459</v>
      </c>
      <c r="M429" s="1" t="s">
        <v>34</v>
      </c>
      <c r="V429" s="1" t="s">
        <v>276</v>
      </c>
      <c r="W429" s="1" t="s">
        <v>1121</v>
      </c>
    </row>
    <row r="430" spans="1:23" ht="151.5" customHeight="1">
      <c r="A430" s="14">
        <v>424</v>
      </c>
      <c r="B430" s="14"/>
      <c r="C430" s="1" t="s">
        <v>1206</v>
      </c>
      <c r="D430" s="34" t="s">
        <v>1207</v>
      </c>
      <c r="E430" s="34" t="s">
        <v>1208</v>
      </c>
      <c r="F430" s="1" t="s">
        <v>32</v>
      </c>
      <c r="G430" s="4">
        <v>16</v>
      </c>
      <c r="H430" s="4">
        <v>240</v>
      </c>
      <c r="I430" s="4">
        <f t="shared" si="12"/>
        <v>264</v>
      </c>
      <c r="J430" s="4">
        <f t="shared" si="13"/>
        <v>276</v>
      </c>
      <c r="K430" s="4">
        <v>1344</v>
      </c>
      <c r="L430" s="1" t="s">
        <v>459</v>
      </c>
      <c r="M430" s="1" t="s">
        <v>34</v>
      </c>
      <c r="V430" s="1" t="s">
        <v>276</v>
      </c>
      <c r="W430" s="1" t="s">
        <v>1121</v>
      </c>
    </row>
    <row r="431" spans="1:23" ht="131.25" customHeight="1">
      <c r="A431" s="14">
        <v>425</v>
      </c>
      <c r="B431" s="14"/>
      <c r="C431" s="1" t="s">
        <v>1209</v>
      </c>
      <c r="D431" s="34" t="s">
        <v>1210</v>
      </c>
      <c r="E431" s="34" t="s">
        <v>1211</v>
      </c>
      <c r="F431" s="1" t="s">
        <v>32</v>
      </c>
      <c r="G431" s="4">
        <v>16</v>
      </c>
      <c r="H431" s="4">
        <v>240</v>
      </c>
      <c r="I431" s="4">
        <f t="shared" si="12"/>
        <v>264</v>
      </c>
      <c r="J431" s="4">
        <f t="shared" si="13"/>
        <v>276</v>
      </c>
      <c r="K431" s="4">
        <v>1344</v>
      </c>
      <c r="L431" s="1" t="s">
        <v>459</v>
      </c>
      <c r="M431" s="1" t="s">
        <v>34</v>
      </c>
      <c r="V431" s="1" t="s">
        <v>276</v>
      </c>
      <c r="W431" s="1" t="s">
        <v>1121</v>
      </c>
    </row>
    <row r="432" spans="1:23" ht="141.75">
      <c r="A432" s="14">
        <v>426</v>
      </c>
      <c r="B432" s="14"/>
      <c r="C432" s="1" t="s">
        <v>1212</v>
      </c>
      <c r="D432" s="34" t="s">
        <v>1213</v>
      </c>
      <c r="E432" s="34" t="s">
        <v>1214</v>
      </c>
      <c r="F432" s="1" t="s">
        <v>32</v>
      </c>
      <c r="G432" s="4">
        <v>15</v>
      </c>
      <c r="H432" s="4">
        <v>225</v>
      </c>
      <c r="I432" s="4">
        <f t="shared" si="12"/>
        <v>247.50000000000003</v>
      </c>
      <c r="J432" s="4">
        <f t="shared" si="13"/>
        <v>258.75</v>
      </c>
      <c r="K432" s="4">
        <v>940.8</v>
      </c>
      <c r="L432" s="1" t="s">
        <v>459</v>
      </c>
      <c r="M432" s="1" t="s">
        <v>34</v>
      </c>
      <c r="V432" s="1" t="s">
        <v>276</v>
      </c>
      <c r="W432" s="1" t="s">
        <v>1121</v>
      </c>
    </row>
    <row r="433" spans="1:23" ht="204.75">
      <c r="A433" s="14">
        <v>427</v>
      </c>
      <c r="B433" s="14"/>
      <c r="C433" s="1" t="s">
        <v>1215</v>
      </c>
      <c r="D433" s="34" t="s">
        <v>1216</v>
      </c>
      <c r="E433" s="34" t="s">
        <v>1217</v>
      </c>
      <c r="F433" s="1" t="s">
        <v>32</v>
      </c>
      <c r="G433" s="4">
        <v>12</v>
      </c>
      <c r="H433" s="4">
        <v>180</v>
      </c>
      <c r="I433" s="4">
        <f t="shared" si="12"/>
        <v>198.00000000000003</v>
      </c>
      <c r="J433" s="4">
        <f t="shared" si="13"/>
        <v>206.99999999999997</v>
      </c>
      <c r="K433" s="4">
        <v>728</v>
      </c>
      <c r="L433" s="1" t="s">
        <v>459</v>
      </c>
      <c r="M433" s="1" t="s">
        <v>34</v>
      </c>
      <c r="V433" s="1" t="s">
        <v>276</v>
      </c>
      <c r="W433" s="1" t="s">
        <v>1121</v>
      </c>
    </row>
    <row r="434" spans="1:23" ht="196.5" customHeight="1">
      <c r="A434" s="14">
        <v>428</v>
      </c>
      <c r="B434" s="14"/>
      <c r="C434" s="1" t="s">
        <v>1218</v>
      </c>
      <c r="D434" s="34" t="s">
        <v>1219</v>
      </c>
      <c r="E434" s="34" t="s">
        <v>1220</v>
      </c>
      <c r="F434" s="1" t="s">
        <v>32</v>
      </c>
      <c r="G434" s="4">
        <v>8</v>
      </c>
      <c r="H434" s="4">
        <v>120</v>
      </c>
      <c r="I434" s="4">
        <f t="shared" si="12"/>
        <v>132</v>
      </c>
      <c r="J434" s="4">
        <f t="shared" si="13"/>
        <v>138</v>
      </c>
      <c r="K434" s="4">
        <v>672</v>
      </c>
      <c r="L434" s="1" t="s">
        <v>459</v>
      </c>
      <c r="M434" s="1" t="s">
        <v>34</v>
      </c>
      <c r="V434" s="1" t="s">
        <v>276</v>
      </c>
      <c r="W434" s="1" t="s">
        <v>1121</v>
      </c>
    </row>
    <row r="435" spans="1:23" ht="299.25">
      <c r="A435" s="14">
        <v>429</v>
      </c>
      <c r="B435" s="14"/>
      <c r="C435" s="1" t="s">
        <v>1221</v>
      </c>
      <c r="D435" s="1" t="s">
        <v>1222</v>
      </c>
      <c r="E435" s="1" t="s">
        <v>1223</v>
      </c>
      <c r="F435" s="1" t="s">
        <v>32</v>
      </c>
      <c r="G435" s="4">
        <v>9</v>
      </c>
      <c r="H435" s="4">
        <v>135</v>
      </c>
      <c r="I435" s="4">
        <f t="shared" si="12"/>
        <v>148.5</v>
      </c>
      <c r="J435" s="4">
        <f t="shared" si="13"/>
        <v>155.25</v>
      </c>
      <c r="K435" s="4">
        <v>756</v>
      </c>
      <c r="L435" s="1" t="s">
        <v>459</v>
      </c>
      <c r="M435" s="1" t="s">
        <v>34</v>
      </c>
      <c r="V435" s="1" t="s">
        <v>276</v>
      </c>
      <c r="W435" s="1" t="s">
        <v>1121</v>
      </c>
    </row>
    <row r="436" spans="1:23" ht="100.5" customHeight="1">
      <c r="A436" s="14">
        <v>430</v>
      </c>
      <c r="B436" s="14"/>
      <c r="C436" s="1" t="s">
        <v>1224</v>
      </c>
      <c r="D436" s="1" t="s">
        <v>1225</v>
      </c>
      <c r="E436" s="1" t="s">
        <v>1226</v>
      </c>
      <c r="F436" s="1" t="s">
        <v>32</v>
      </c>
      <c r="G436" s="4">
        <v>6</v>
      </c>
      <c r="H436" s="4">
        <v>780</v>
      </c>
      <c r="I436" s="4">
        <f t="shared" si="12"/>
        <v>858.00000000000011</v>
      </c>
      <c r="J436" s="4">
        <f t="shared" si="13"/>
        <v>896.99999999999989</v>
      </c>
      <c r="K436" s="4">
        <v>1881.6</v>
      </c>
      <c r="L436" s="1" t="s">
        <v>40</v>
      </c>
      <c r="M436" s="1" t="s">
        <v>34</v>
      </c>
      <c r="V436" s="1" t="s">
        <v>276</v>
      </c>
      <c r="W436" s="1" t="s">
        <v>1227</v>
      </c>
    </row>
    <row r="437" spans="1:23" ht="171.75" customHeight="1">
      <c r="A437" s="14">
        <v>431</v>
      </c>
      <c r="B437" s="14"/>
      <c r="C437" s="1" t="s">
        <v>1228</v>
      </c>
      <c r="D437" s="1" t="s">
        <v>1229</v>
      </c>
      <c r="E437" s="1" t="s">
        <v>1230</v>
      </c>
      <c r="F437" s="1" t="s">
        <v>32</v>
      </c>
      <c r="G437" s="4">
        <v>12</v>
      </c>
      <c r="H437" s="4">
        <v>1560</v>
      </c>
      <c r="I437" s="4">
        <f t="shared" si="12"/>
        <v>1716.0000000000002</v>
      </c>
      <c r="J437" s="4">
        <f t="shared" si="13"/>
        <v>1793.9999999999998</v>
      </c>
      <c r="K437" s="4">
        <v>3763.2</v>
      </c>
      <c r="L437" s="1" t="s">
        <v>40</v>
      </c>
      <c r="M437" s="1" t="s">
        <v>34</v>
      </c>
      <c r="V437" s="1" t="s">
        <v>276</v>
      </c>
      <c r="W437" s="1" t="s">
        <v>1227</v>
      </c>
    </row>
    <row r="438" spans="1:23" ht="147" customHeight="1">
      <c r="A438" s="14">
        <v>432</v>
      </c>
      <c r="B438" s="14"/>
      <c r="C438" s="1" t="s">
        <v>1231</v>
      </c>
      <c r="D438" s="1" t="s">
        <v>1232</v>
      </c>
      <c r="E438" s="1" t="s">
        <v>1233</v>
      </c>
      <c r="F438" s="1" t="s">
        <v>32</v>
      </c>
      <c r="G438" s="4">
        <v>10</v>
      </c>
      <c r="H438" s="4">
        <v>1300</v>
      </c>
      <c r="I438" s="4">
        <f t="shared" si="12"/>
        <v>1430.0000000000002</v>
      </c>
      <c r="J438" s="4">
        <f t="shared" si="13"/>
        <v>1494.9999999999998</v>
      </c>
      <c r="K438" s="4">
        <v>3136</v>
      </c>
      <c r="L438" s="1" t="s">
        <v>40</v>
      </c>
      <c r="M438" s="1" t="s">
        <v>34</v>
      </c>
      <c r="V438" s="1" t="s">
        <v>276</v>
      </c>
      <c r="W438" s="1" t="s">
        <v>1227</v>
      </c>
    </row>
    <row r="439" spans="1:23" ht="157.5">
      <c r="A439" s="14">
        <v>433</v>
      </c>
      <c r="B439" s="14"/>
      <c r="C439" s="1" t="s">
        <v>1234</v>
      </c>
      <c r="D439" s="1" t="s">
        <v>1235</v>
      </c>
      <c r="E439" s="1" t="s">
        <v>1236</v>
      </c>
      <c r="F439" s="1" t="s">
        <v>32</v>
      </c>
      <c r="G439" s="4">
        <v>8</v>
      </c>
      <c r="H439" s="4">
        <v>1040</v>
      </c>
      <c r="I439" s="4">
        <f t="shared" si="12"/>
        <v>1144</v>
      </c>
      <c r="J439" s="4">
        <f t="shared" si="13"/>
        <v>1196</v>
      </c>
      <c r="K439" s="4">
        <v>2508.8000000000002</v>
      </c>
      <c r="L439" s="1" t="s">
        <v>40</v>
      </c>
      <c r="M439" s="1" t="s">
        <v>34</v>
      </c>
      <c r="V439" s="1" t="s">
        <v>276</v>
      </c>
      <c r="W439" s="1" t="s">
        <v>1227</v>
      </c>
    </row>
    <row r="440" spans="1:23" ht="182.25" customHeight="1">
      <c r="A440" s="14">
        <v>434</v>
      </c>
      <c r="B440" s="14"/>
      <c r="C440" s="1" t="s">
        <v>1237</v>
      </c>
      <c r="D440" s="1" t="s">
        <v>1238</v>
      </c>
      <c r="E440" s="1" t="s">
        <v>1239</v>
      </c>
      <c r="F440" s="1" t="s">
        <v>32</v>
      </c>
      <c r="G440" s="4">
        <v>14</v>
      </c>
      <c r="H440" s="4">
        <v>1820</v>
      </c>
      <c r="I440" s="4">
        <f t="shared" si="12"/>
        <v>2002.0000000000002</v>
      </c>
      <c r="J440" s="4">
        <f t="shared" si="13"/>
        <v>2093</v>
      </c>
      <c r="K440" s="4">
        <v>4390.3999999999996</v>
      </c>
      <c r="L440" s="1" t="s">
        <v>40</v>
      </c>
      <c r="M440" s="1" t="s">
        <v>34</v>
      </c>
      <c r="V440" s="1" t="s">
        <v>276</v>
      </c>
      <c r="W440" s="1" t="s">
        <v>1227</v>
      </c>
    </row>
    <row r="441" spans="1:23" ht="84" customHeight="1">
      <c r="A441" s="14">
        <v>435</v>
      </c>
      <c r="B441" s="14"/>
      <c r="C441" s="1" t="s">
        <v>1240</v>
      </c>
      <c r="D441" s="1" t="s">
        <v>1241</v>
      </c>
      <c r="E441" s="1" t="s">
        <v>1242</v>
      </c>
      <c r="F441" s="1" t="s">
        <v>32</v>
      </c>
      <c r="G441" s="4">
        <v>6</v>
      </c>
      <c r="H441" s="4">
        <v>780</v>
      </c>
      <c r="I441" s="4">
        <f t="shared" si="12"/>
        <v>858.00000000000011</v>
      </c>
      <c r="J441" s="4">
        <f t="shared" si="13"/>
        <v>896.99999999999989</v>
      </c>
      <c r="K441" s="4">
        <v>1881.6</v>
      </c>
      <c r="L441" s="1" t="s">
        <v>40</v>
      </c>
      <c r="M441" s="1" t="s">
        <v>34</v>
      </c>
      <c r="V441" s="1" t="s">
        <v>276</v>
      </c>
      <c r="W441" s="1" t="s">
        <v>1227</v>
      </c>
    </row>
    <row r="442" spans="1:23" ht="110.25" customHeight="1">
      <c r="A442" s="14">
        <v>436</v>
      </c>
      <c r="B442" s="14"/>
      <c r="C442" s="1" t="s">
        <v>1243</v>
      </c>
      <c r="D442" s="1" t="s">
        <v>1244</v>
      </c>
      <c r="E442" s="1" t="s">
        <v>1245</v>
      </c>
      <c r="F442" s="1" t="s">
        <v>32</v>
      </c>
      <c r="G442" s="4">
        <v>8</v>
      </c>
      <c r="H442" s="4">
        <v>1040</v>
      </c>
      <c r="I442" s="4">
        <f t="shared" si="12"/>
        <v>1144</v>
      </c>
      <c r="J442" s="4">
        <f t="shared" si="13"/>
        <v>1196</v>
      </c>
      <c r="K442" s="4">
        <v>2508.8000000000002</v>
      </c>
      <c r="L442" s="1" t="s">
        <v>40</v>
      </c>
      <c r="M442" s="1" t="s">
        <v>34</v>
      </c>
      <c r="V442" s="1" t="s">
        <v>276</v>
      </c>
      <c r="W442" s="1" t="s">
        <v>1227</v>
      </c>
    </row>
    <row r="443" spans="1:23" ht="168" customHeight="1">
      <c r="A443" s="14">
        <v>437</v>
      </c>
      <c r="B443" s="14"/>
      <c r="C443" s="1" t="s">
        <v>1246</v>
      </c>
      <c r="D443" s="1" t="s">
        <v>1247</v>
      </c>
      <c r="E443" s="1" t="s">
        <v>1248</v>
      </c>
      <c r="F443" s="1" t="s">
        <v>32</v>
      </c>
      <c r="G443" s="4">
        <v>12</v>
      </c>
      <c r="H443" s="4">
        <v>1560</v>
      </c>
      <c r="I443" s="4">
        <f t="shared" si="12"/>
        <v>1716.0000000000002</v>
      </c>
      <c r="J443" s="4">
        <f t="shared" si="13"/>
        <v>1793.9999999999998</v>
      </c>
      <c r="K443" s="4">
        <v>3763.2</v>
      </c>
      <c r="L443" s="1" t="s">
        <v>40</v>
      </c>
      <c r="M443" s="1" t="s">
        <v>34</v>
      </c>
      <c r="V443" s="1" t="s">
        <v>276</v>
      </c>
      <c r="W443" s="1" t="s">
        <v>1227</v>
      </c>
    </row>
    <row r="444" spans="1:23" ht="139.5" customHeight="1">
      <c r="A444" s="14">
        <v>438</v>
      </c>
      <c r="B444" s="14"/>
      <c r="C444" s="1" t="s">
        <v>1249</v>
      </c>
      <c r="D444" s="1" t="s">
        <v>1250</v>
      </c>
      <c r="E444" s="1" t="s">
        <v>1251</v>
      </c>
      <c r="F444" s="1" t="s">
        <v>32</v>
      </c>
      <c r="G444" s="4">
        <v>10</v>
      </c>
      <c r="H444" s="4">
        <v>1300</v>
      </c>
      <c r="I444" s="4">
        <f t="shared" si="12"/>
        <v>1430.0000000000002</v>
      </c>
      <c r="J444" s="4">
        <f t="shared" si="13"/>
        <v>1494.9999999999998</v>
      </c>
      <c r="K444" s="4">
        <v>3136</v>
      </c>
      <c r="L444" s="1" t="s">
        <v>40</v>
      </c>
      <c r="M444" s="1" t="s">
        <v>34</v>
      </c>
      <c r="V444" s="1" t="s">
        <v>276</v>
      </c>
      <c r="W444" s="1" t="s">
        <v>1227</v>
      </c>
    </row>
    <row r="445" spans="1:23" ht="100.5" customHeight="1">
      <c r="A445" s="14">
        <v>439</v>
      </c>
      <c r="B445" s="14"/>
      <c r="C445" s="1" t="s">
        <v>1252</v>
      </c>
      <c r="D445" s="1" t="s">
        <v>1253</v>
      </c>
      <c r="E445" s="1" t="s">
        <v>1254</v>
      </c>
      <c r="F445" s="1" t="s">
        <v>32</v>
      </c>
      <c r="G445" s="4">
        <v>8</v>
      </c>
      <c r="H445" s="4">
        <v>1040</v>
      </c>
      <c r="I445" s="4">
        <f t="shared" si="12"/>
        <v>1144</v>
      </c>
      <c r="J445" s="4">
        <f t="shared" si="13"/>
        <v>1196</v>
      </c>
      <c r="K445" s="4">
        <v>2508.8000000000002</v>
      </c>
      <c r="L445" s="1" t="s">
        <v>40</v>
      </c>
      <c r="M445" s="1" t="s">
        <v>34</v>
      </c>
      <c r="V445" s="1" t="s">
        <v>276</v>
      </c>
      <c r="W445" s="1" t="s">
        <v>1227</v>
      </c>
    </row>
    <row r="446" spans="1:23" ht="92.25" customHeight="1">
      <c r="A446" s="14">
        <v>440</v>
      </c>
      <c r="B446" s="14"/>
      <c r="C446" s="1" t="s">
        <v>1255</v>
      </c>
      <c r="D446" s="1" t="s">
        <v>1256</v>
      </c>
      <c r="E446" s="1" t="s">
        <v>1257</v>
      </c>
      <c r="F446" s="1" t="s">
        <v>32</v>
      </c>
      <c r="G446" s="4">
        <v>6</v>
      </c>
      <c r="H446" s="4">
        <v>780</v>
      </c>
      <c r="I446" s="4">
        <f t="shared" si="12"/>
        <v>858.00000000000011</v>
      </c>
      <c r="J446" s="4">
        <f t="shared" si="13"/>
        <v>896.99999999999989</v>
      </c>
      <c r="K446" s="4">
        <v>1881.6</v>
      </c>
      <c r="L446" s="1" t="s">
        <v>40</v>
      </c>
      <c r="M446" s="1" t="s">
        <v>34</v>
      </c>
      <c r="V446" s="1" t="s">
        <v>276</v>
      </c>
      <c r="W446" s="1" t="s">
        <v>1227</v>
      </c>
    </row>
    <row r="447" spans="1:23" ht="168" customHeight="1">
      <c r="A447" s="14">
        <v>441</v>
      </c>
      <c r="B447" s="14"/>
      <c r="C447" s="1" t="s">
        <v>1258</v>
      </c>
      <c r="D447" s="1" t="s">
        <v>1259</v>
      </c>
      <c r="E447" s="1" t="s">
        <v>1260</v>
      </c>
      <c r="F447" s="1" t="s">
        <v>32</v>
      </c>
      <c r="G447" s="4">
        <v>50</v>
      </c>
      <c r="H447" s="4">
        <v>6500</v>
      </c>
      <c r="I447" s="4">
        <f t="shared" si="12"/>
        <v>7150.0000000000009</v>
      </c>
      <c r="J447" s="4">
        <f t="shared" si="13"/>
        <v>7474.9999999999991</v>
      </c>
      <c r="K447" s="4">
        <v>15680</v>
      </c>
      <c r="L447" s="1" t="s">
        <v>40</v>
      </c>
      <c r="M447" s="1" t="s">
        <v>34</v>
      </c>
      <c r="V447" s="1" t="s">
        <v>276</v>
      </c>
      <c r="W447" s="1" t="s">
        <v>1227</v>
      </c>
    </row>
    <row r="448" spans="1:23" ht="153.75" customHeight="1">
      <c r="A448" s="14">
        <v>442</v>
      </c>
      <c r="B448" s="14"/>
      <c r="C448" s="1" t="s">
        <v>1261</v>
      </c>
      <c r="D448" s="1" t="s">
        <v>1262</v>
      </c>
      <c r="E448" s="1" t="s">
        <v>1263</v>
      </c>
      <c r="F448" s="1" t="s">
        <v>32</v>
      </c>
      <c r="G448" s="4">
        <v>50</v>
      </c>
      <c r="H448" s="4">
        <v>6500</v>
      </c>
      <c r="I448" s="4">
        <f t="shared" si="12"/>
        <v>7150.0000000000009</v>
      </c>
      <c r="J448" s="4">
        <f t="shared" si="13"/>
        <v>7474.9999999999991</v>
      </c>
      <c r="K448" s="4">
        <v>15680</v>
      </c>
      <c r="L448" s="1" t="s">
        <v>40</v>
      </c>
      <c r="M448" s="1" t="s">
        <v>34</v>
      </c>
      <c r="V448" s="1" t="s">
        <v>276</v>
      </c>
      <c r="W448" s="1" t="s">
        <v>1227</v>
      </c>
    </row>
    <row r="449" spans="1:23" ht="204.75">
      <c r="A449" s="14">
        <v>443</v>
      </c>
      <c r="B449" s="14"/>
      <c r="C449" s="1" t="s">
        <v>1264</v>
      </c>
      <c r="D449" s="1" t="s">
        <v>1265</v>
      </c>
      <c r="E449" s="1" t="s">
        <v>1266</v>
      </c>
      <c r="F449" s="1" t="s">
        <v>32</v>
      </c>
      <c r="G449" s="4">
        <v>100</v>
      </c>
      <c r="H449" s="4">
        <v>13000</v>
      </c>
      <c r="I449" s="4">
        <f t="shared" si="12"/>
        <v>14300.000000000002</v>
      </c>
      <c r="J449" s="4">
        <f t="shared" si="13"/>
        <v>14949.999999999998</v>
      </c>
      <c r="K449" s="4">
        <v>31360</v>
      </c>
      <c r="L449" s="1" t="s">
        <v>40</v>
      </c>
      <c r="M449" s="1" t="s">
        <v>34</v>
      </c>
      <c r="V449" s="1" t="s">
        <v>276</v>
      </c>
      <c r="W449" s="1" t="s">
        <v>1227</v>
      </c>
    </row>
    <row r="450" spans="1:23" ht="163.5" customHeight="1">
      <c r="A450" s="14">
        <v>444</v>
      </c>
      <c r="B450" s="14"/>
      <c r="C450" s="1" t="s">
        <v>1267</v>
      </c>
      <c r="D450" s="1" t="s">
        <v>1268</v>
      </c>
      <c r="E450" s="1" t="s">
        <v>1269</v>
      </c>
      <c r="F450" s="1" t="s">
        <v>32</v>
      </c>
      <c r="G450" s="4">
        <v>10</v>
      </c>
      <c r="H450" s="4">
        <v>1300</v>
      </c>
      <c r="I450" s="4">
        <f t="shared" ref="I450:I513" si="14">H450*1.1</f>
        <v>1430.0000000000002</v>
      </c>
      <c r="J450" s="4">
        <f t="shared" ref="J450:J513" si="15">H450*1.15</f>
        <v>1494.9999999999998</v>
      </c>
      <c r="K450" s="4">
        <v>3136</v>
      </c>
      <c r="L450" s="1" t="s">
        <v>40</v>
      </c>
      <c r="M450" s="1" t="s">
        <v>34</v>
      </c>
      <c r="V450" s="1" t="s">
        <v>276</v>
      </c>
      <c r="W450" s="1" t="s">
        <v>1227</v>
      </c>
    </row>
    <row r="451" spans="1:23" ht="132" customHeight="1">
      <c r="A451" s="14">
        <v>445</v>
      </c>
      <c r="B451" s="14"/>
      <c r="C451" s="1" t="s">
        <v>1270</v>
      </c>
      <c r="D451" s="1" t="s">
        <v>1271</v>
      </c>
      <c r="E451" s="1" t="s">
        <v>1272</v>
      </c>
      <c r="F451" s="1" t="s">
        <v>32</v>
      </c>
      <c r="G451" s="4">
        <v>8</v>
      </c>
      <c r="H451" s="4">
        <v>1040</v>
      </c>
      <c r="I451" s="4">
        <f t="shared" si="14"/>
        <v>1144</v>
      </c>
      <c r="J451" s="4">
        <f t="shared" si="15"/>
        <v>1196</v>
      </c>
      <c r="K451" s="4">
        <v>2508.8000000000002</v>
      </c>
      <c r="L451" s="1" t="s">
        <v>40</v>
      </c>
      <c r="M451" s="1" t="s">
        <v>34</v>
      </c>
      <c r="V451" s="1" t="s">
        <v>276</v>
      </c>
      <c r="W451" s="1" t="s">
        <v>1227</v>
      </c>
    </row>
    <row r="452" spans="1:23" ht="134.25" customHeight="1">
      <c r="A452" s="14">
        <v>446</v>
      </c>
      <c r="B452" s="14"/>
      <c r="C452" s="1" t="s">
        <v>1273</v>
      </c>
      <c r="D452" s="1" t="s">
        <v>1274</v>
      </c>
      <c r="E452" s="1" t="s">
        <v>1275</v>
      </c>
      <c r="F452" s="1" t="s">
        <v>32</v>
      </c>
      <c r="G452" s="4">
        <v>10</v>
      </c>
      <c r="H452" s="4">
        <v>1300</v>
      </c>
      <c r="I452" s="4">
        <f t="shared" si="14"/>
        <v>1430.0000000000002</v>
      </c>
      <c r="J452" s="4">
        <f t="shared" si="15"/>
        <v>1494.9999999999998</v>
      </c>
      <c r="K452" s="4">
        <v>3136</v>
      </c>
      <c r="L452" s="1" t="s">
        <v>40</v>
      </c>
      <c r="M452" s="1" t="s">
        <v>34</v>
      </c>
      <c r="V452" s="1" t="s">
        <v>276</v>
      </c>
      <c r="W452" s="1" t="s">
        <v>1227</v>
      </c>
    </row>
    <row r="453" spans="1:23" ht="150.75" customHeight="1">
      <c r="A453" s="14">
        <v>447</v>
      </c>
      <c r="B453" s="14"/>
      <c r="C453" s="1" t="s">
        <v>1276</v>
      </c>
      <c r="D453" s="1" t="s">
        <v>1277</v>
      </c>
      <c r="E453" s="1" t="s">
        <v>1278</v>
      </c>
      <c r="F453" s="1" t="s">
        <v>32</v>
      </c>
      <c r="G453" s="4">
        <v>8</v>
      </c>
      <c r="H453" s="4">
        <v>1040</v>
      </c>
      <c r="I453" s="4">
        <f t="shared" si="14"/>
        <v>1144</v>
      </c>
      <c r="J453" s="4">
        <f t="shared" si="15"/>
        <v>1196</v>
      </c>
      <c r="K453" s="4">
        <v>2508.8000000000002</v>
      </c>
      <c r="L453" s="1" t="s">
        <v>40</v>
      </c>
      <c r="M453" s="1" t="s">
        <v>34</v>
      </c>
      <c r="V453" s="1" t="s">
        <v>276</v>
      </c>
      <c r="W453" s="1" t="s">
        <v>1227</v>
      </c>
    </row>
    <row r="454" spans="1:23" ht="178.5" customHeight="1">
      <c r="A454" s="14">
        <v>448</v>
      </c>
      <c r="B454" s="14"/>
      <c r="C454" s="1" t="s">
        <v>1279</v>
      </c>
      <c r="D454" s="1" t="s">
        <v>1280</v>
      </c>
      <c r="E454" s="1" t="s">
        <v>1281</v>
      </c>
      <c r="F454" s="1" t="s">
        <v>32</v>
      </c>
      <c r="G454" s="4">
        <v>14</v>
      </c>
      <c r="H454" s="4">
        <v>1820</v>
      </c>
      <c r="I454" s="4">
        <f t="shared" si="14"/>
        <v>2002.0000000000002</v>
      </c>
      <c r="J454" s="4">
        <f t="shared" si="15"/>
        <v>2093</v>
      </c>
      <c r="K454" s="4">
        <v>4390.3999999999996</v>
      </c>
      <c r="L454" s="1" t="s">
        <v>40</v>
      </c>
      <c r="M454" s="1" t="s">
        <v>34</v>
      </c>
      <c r="V454" s="1" t="s">
        <v>276</v>
      </c>
      <c r="W454" s="1" t="s">
        <v>1227</v>
      </c>
    </row>
    <row r="455" spans="1:23" ht="115.5" customHeight="1">
      <c r="A455" s="14">
        <v>449</v>
      </c>
      <c r="B455" s="14"/>
      <c r="C455" s="1" t="s">
        <v>1282</v>
      </c>
      <c r="D455" s="1" t="s">
        <v>1283</v>
      </c>
      <c r="E455" s="1" t="s">
        <v>1284</v>
      </c>
      <c r="F455" s="1" t="s">
        <v>32</v>
      </c>
      <c r="G455" s="4">
        <v>8</v>
      </c>
      <c r="H455" s="4">
        <v>1040</v>
      </c>
      <c r="I455" s="4">
        <f t="shared" si="14"/>
        <v>1144</v>
      </c>
      <c r="J455" s="4">
        <f t="shared" si="15"/>
        <v>1196</v>
      </c>
      <c r="K455" s="4">
        <v>2508.8000000000002</v>
      </c>
      <c r="L455" s="1" t="s">
        <v>40</v>
      </c>
      <c r="M455" s="1" t="s">
        <v>34</v>
      </c>
      <c r="V455" s="1" t="s">
        <v>276</v>
      </c>
      <c r="W455" s="1" t="s">
        <v>1227</v>
      </c>
    </row>
    <row r="456" spans="1:23" ht="151.5" customHeight="1">
      <c r="A456" s="14">
        <v>450</v>
      </c>
      <c r="B456" s="14"/>
      <c r="C456" s="1" t="s">
        <v>1285</v>
      </c>
      <c r="D456" s="1" t="s">
        <v>1286</v>
      </c>
      <c r="E456" s="1" t="s">
        <v>1287</v>
      </c>
      <c r="F456" s="1" t="s">
        <v>32</v>
      </c>
      <c r="G456" s="4">
        <v>8</v>
      </c>
      <c r="H456" s="4">
        <v>1040</v>
      </c>
      <c r="I456" s="4">
        <f t="shared" si="14"/>
        <v>1144</v>
      </c>
      <c r="J456" s="4">
        <f t="shared" si="15"/>
        <v>1196</v>
      </c>
      <c r="K456" s="4">
        <v>2508.8000000000002</v>
      </c>
      <c r="L456" s="1" t="s">
        <v>40</v>
      </c>
      <c r="M456" s="1" t="s">
        <v>34</v>
      </c>
      <c r="V456" s="1" t="s">
        <v>276</v>
      </c>
      <c r="W456" s="1" t="s">
        <v>1227</v>
      </c>
    </row>
    <row r="457" spans="1:23" ht="133.5" customHeight="1">
      <c r="A457" s="14">
        <v>451</v>
      </c>
      <c r="B457" s="14"/>
      <c r="C457" s="1" t="s">
        <v>1288</v>
      </c>
      <c r="D457" s="1" t="s">
        <v>1289</v>
      </c>
      <c r="E457" s="1" t="s">
        <v>1290</v>
      </c>
      <c r="F457" s="1" t="s">
        <v>32</v>
      </c>
      <c r="G457" s="4">
        <v>8</v>
      </c>
      <c r="H457" s="4">
        <v>1040</v>
      </c>
      <c r="I457" s="4">
        <f t="shared" si="14"/>
        <v>1144</v>
      </c>
      <c r="J457" s="4">
        <f t="shared" si="15"/>
        <v>1196</v>
      </c>
      <c r="K457" s="4">
        <v>2508.8000000000002</v>
      </c>
      <c r="L457" s="1" t="s">
        <v>40</v>
      </c>
      <c r="M457" s="1" t="s">
        <v>34</v>
      </c>
      <c r="V457" s="1" t="s">
        <v>276</v>
      </c>
      <c r="W457" s="1" t="s">
        <v>1227</v>
      </c>
    </row>
    <row r="458" spans="1:23" ht="135" customHeight="1">
      <c r="A458" s="14">
        <v>452</v>
      </c>
      <c r="B458" s="14"/>
      <c r="C458" s="1" t="s">
        <v>1291</v>
      </c>
      <c r="D458" s="1" t="s">
        <v>1292</v>
      </c>
      <c r="E458" s="1" t="s">
        <v>1293</v>
      </c>
      <c r="F458" s="1" t="s">
        <v>32</v>
      </c>
      <c r="G458" s="4">
        <v>10</v>
      </c>
      <c r="H458" s="4">
        <v>1300</v>
      </c>
      <c r="I458" s="4">
        <f t="shared" si="14"/>
        <v>1430.0000000000002</v>
      </c>
      <c r="J458" s="4">
        <f t="shared" si="15"/>
        <v>1494.9999999999998</v>
      </c>
      <c r="K458" s="4">
        <v>3136</v>
      </c>
      <c r="L458" s="1" t="s">
        <v>40</v>
      </c>
      <c r="M458" s="1" t="s">
        <v>34</v>
      </c>
      <c r="V458" s="1" t="s">
        <v>276</v>
      </c>
      <c r="W458" s="1" t="s">
        <v>1227</v>
      </c>
    </row>
    <row r="459" spans="1:23" ht="110.25" customHeight="1">
      <c r="A459" s="14">
        <v>453</v>
      </c>
      <c r="B459" s="14"/>
      <c r="C459" s="1" t="s">
        <v>1294</v>
      </c>
      <c r="D459" s="1" t="s">
        <v>1295</v>
      </c>
      <c r="E459" s="1" t="s">
        <v>1296</v>
      </c>
      <c r="F459" s="1" t="s">
        <v>32</v>
      </c>
      <c r="G459" s="4">
        <v>8</v>
      </c>
      <c r="H459" s="4">
        <v>1040</v>
      </c>
      <c r="I459" s="4">
        <f t="shared" si="14"/>
        <v>1144</v>
      </c>
      <c r="J459" s="4">
        <f t="shared" si="15"/>
        <v>1196</v>
      </c>
      <c r="K459" s="4">
        <v>2508.8000000000002</v>
      </c>
      <c r="L459" s="1" t="s">
        <v>40</v>
      </c>
      <c r="M459" s="1" t="s">
        <v>34</v>
      </c>
      <c r="V459" s="1" t="s">
        <v>276</v>
      </c>
      <c r="W459" s="1" t="s">
        <v>1227</v>
      </c>
    </row>
    <row r="460" spans="1:23" ht="165" customHeight="1">
      <c r="A460" s="14">
        <v>454</v>
      </c>
      <c r="B460" s="14"/>
      <c r="C460" s="1" t="s">
        <v>1297</v>
      </c>
      <c r="D460" s="1" t="s">
        <v>1298</v>
      </c>
      <c r="E460" s="1" t="s">
        <v>1299</v>
      </c>
      <c r="F460" s="1" t="s">
        <v>32</v>
      </c>
      <c r="G460" s="4">
        <v>8</v>
      </c>
      <c r="H460" s="4">
        <v>1040</v>
      </c>
      <c r="I460" s="4">
        <f t="shared" si="14"/>
        <v>1144</v>
      </c>
      <c r="J460" s="4">
        <f t="shared" si="15"/>
        <v>1196</v>
      </c>
      <c r="K460" s="4">
        <v>2508.8000000000002</v>
      </c>
      <c r="L460" s="1" t="s">
        <v>40</v>
      </c>
      <c r="M460" s="1" t="s">
        <v>34</v>
      </c>
      <c r="V460" s="1" t="s">
        <v>276</v>
      </c>
      <c r="W460" s="1" t="s">
        <v>1227</v>
      </c>
    </row>
    <row r="461" spans="1:23" ht="312" customHeight="1">
      <c r="A461" s="14">
        <v>455</v>
      </c>
      <c r="B461" s="14"/>
      <c r="C461" s="1" t="s">
        <v>1300</v>
      </c>
      <c r="D461" s="1" t="s">
        <v>1301</v>
      </c>
      <c r="E461" s="1" t="s">
        <v>1302</v>
      </c>
      <c r="F461" s="1" t="s">
        <v>32</v>
      </c>
      <c r="G461" s="4">
        <v>17</v>
      </c>
      <c r="H461" s="4">
        <v>2805</v>
      </c>
      <c r="I461" s="4">
        <f t="shared" si="14"/>
        <v>3085.5000000000005</v>
      </c>
      <c r="J461" s="4">
        <f t="shared" si="15"/>
        <v>3225.7499999999995</v>
      </c>
      <c r="K461" s="4">
        <v>5264</v>
      </c>
      <c r="L461" s="1" t="s">
        <v>111</v>
      </c>
      <c r="M461" s="1" t="s">
        <v>34</v>
      </c>
      <c r="V461" s="1" t="s">
        <v>276</v>
      </c>
      <c r="W461" s="1" t="s">
        <v>1227</v>
      </c>
    </row>
    <row r="462" spans="1:23" ht="175.5" customHeight="1">
      <c r="A462" s="14">
        <v>456</v>
      </c>
      <c r="B462" s="14"/>
      <c r="C462" s="1" t="s">
        <v>1303</v>
      </c>
      <c r="D462" s="1" t="s">
        <v>1304</v>
      </c>
      <c r="E462" s="1" t="s">
        <v>1305</v>
      </c>
      <c r="F462" s="1" t="s">
        <v>32</v>
      </c>
      <c r="G462" s="4">
        <v>15</v>
      </c>
      <c r="H462" s="4">
        <v>2475</v>
      </c>
      <c r="I462" s="4">
        <f t="shared" si="14"/>
        <v>2722.5</v>
      </c>
      <c r="J462" s="4">
        <f t="shared" si="15"/>
        <v>2846.25</v>
      </c>
      <c r="K462" s="4">
        <v>4636.8</v>
      </c>
      <c r="L462" s="1" t="s">
        <v>111</v>
      </c>
      <c r="M462" s="1" t="s">
        <v>34</v>
      </c>
      <c r="V462" s="1" t="s">
        <v>276</v>
      </c>
      <c r="W462" s="1" t="s">
        <v>1227</v>
      </c>
    </row>
    <row r="463" spans="1:23" ht="185.25" customHeight="1">
      <c r="A463" s="14">
        <v>457</v>
      </c>
      <c r="B463" s="14"/>
      <c r="C463" s="1" t="s">
        <v>1306</v>
      </c>
      <c r="D463" s="1" t="s">
        <v>1307</v>
      </c>
      <c r="E463" s="1" t="s">
        <v>1308</v>
      </c>
      <c r="F463" s="1" t="s">
        <v>32</v>
      </c>
      <c r="G463" s="4">
        <v>15</v>
      </c>
      <c r="H463" s="4">
        <v>2475</v>
      </c>
      <c r="I463" s="4">
        <f t="shared" si="14"/>
        <v>2722.5</v>
      </c>
      <c r="J463" s="4">
        <f t="shared" si="15"/>
        <v>2846.25</v>
      </c>
      <c r="K463" s="4">
        <v>4636.8</v>
      </c>
      <c r="L463" s="1" t="s">
        <v>111</v>
      </c>
      <c r="M463" s="1" t="s">
        <v>34</v>
      </c>
      <c r="V463" s="1" t="s">
        <v>276</v>
      </c>
      <c r="W463" s="1" t="s">
        <v>1227</v>
      </c>
    </row>
    <row r="464" spans="1:23" ht="168" customHeight="1">
      <c r="A464" s="14">
        <v>458</v>
      </c>
      <c r="B464" s="14"/>
      <c r="C464" s="1" t="s">
        <v>1309</v>
      </c>
      <c r="D464" s="1" t="s">
        <v>1310</v>
      </c>
      <c r="E464" s="1" t="s">
        <v>1311</v>
      </c>
      <c r="F464" s="1" t="s">
        <v>32</v>
      </c>
      <c r="G464" s="4">
        <v>14</v>
      </c>
      <c r="H464" s="4">
        <v>2310</v>
      </c>
      <c r="I464" s="4">
        <f t="shared" si="14"/>
        <v>2541</v>
      </c>
      <c r="J464" s="4">
        <f t="shared" si="15"/>
        <v>2656.5</v>
      </c>
      <c r="K464" s="4">
        <v>4334.3999999999996</v>
      </c>
      <c r="L464" s="1" t="s">
        <v>111</v>
      </c>
      <c r="M464" s="1" t="s">
        <v>34</v>
      </c>
      <c r="V464" s="1" t="s">
        <v>276</v>
      </c>
      <c r="W464" s="1" t="s">
        <v>1227</v>
      </c>
    </row>
    <row r="465" spans="1:43" ht="136.5" customHeight="1">
      <c r="A465" s="14">
        <v>459</v>
      </c>
      <c r="B465" s="14"/>
      <c r="C465" s="1" t="s">
        <v>1312</v>
      </c>
      <c r="D465" s="1" t="s">
        <v>1313</v>
      </c>
      <c r="E465" s="1" t="s">
        <v>1314</v>
      </c>
      <c r="F465" s="1" t="s">
        <v>32</v>
      </c>
      <c r="G465" s="4">
        <v>12</v>
      </c>
      <c r="H465" s="4">
        <v>1980</v>
      </c>
      <c r="I465" s="4">
        <f t="shared" si="14"/>
        <v>2178</v>
      </c>
      <c r="J465" s="4">
        <f t="shared" si="15"/>
        <v>2277</v>
      </c>
      <c r="K465" s="4">
        <v>3718.4</v>
      </c>
      <c r="L465" s="1" t="s">
        <v>111</v>
      </c>
      <c r="M465" s="1" t="s">
        <v>34</v>
      </c>
      <c r="V465" s="1" t="s">
        <v>276</v>
      </c>
      <c r="W465" s="1" t="s">
        <v>1227</v>
      </c>
    </row>
    <row r="466" spans="1:43" ht="144" customHeight="1">
      <c r="A466" s="14">
        <v>460</v>
      </c>
      <c r="B466" s="14"/>
      <c r="C466" s="1" t="s">
        <v>1315</v>
      </c>
      <c r="D466" s="1" t="s">
        <v>1316</v>
      </c>
      <c r="E466" s="1" t="s">
        <v>1317</v>
      </c>
      <c r="F466" s="1" t="s">
        <v>32</v>
      </c>
      <c r="G466" s="4">
        <v>8</v>
      </c>
      <c r="H466" s="4">
        <v>1320</v>
      </c>
      <c r="I466" s="4">
        <f t="shared" si="14"/>
        <v>1452.0000000000002</v>
      </c>
      <c r="J466" s="4">
        <f t="shared" si="15"/>
        <v>1517.9999999999998</v>
      </c>
      <c r="K466" s="4">
        <v>2475.1999999999998</v>
      </c>
      <c r="L466" s="1" t="s">
        <v>111</v>
      </c>
      <c r="M466" s="1" t="s">
        <v>34</v>
      </c>
      <c r="V466" s="1" t="s">
        <v>276</v>
      </c>
      <c r="W466" s="1" t="s">
        <v>1227</v>
      </c>
    </row>
    <row r="467" spans="1:43" ht="174.75" customHeight="1">
      <c r="A467" s="14">
        <v>461</v>
      </c>
      <c r="B467" s="14"/>
      <c r="C467" s="1" t="s">
        <v>1318</v>
      </c>
      <c r="D467" s="1" t="s">
        <v>1319</v>
      </c>
      <c r="E467" s="1" t="s">
        <v>1320</v>
      </c>
      <c r="F467" s="1" t="s">
        <v>32</v>
      </c>
      <c r="G467" s="4">
        <v>14</v>
      </c>
      <c r="H467" s="4">
        <v>2310</v>
      </c>
      <c r="I467" s="4">
        <f t="shared" si="14"/>
        <v>2541</v>
      </c>
      <c r="J467" s="4">
        <f t="shared" si="15"/>
        <v>2656.5</v>
      </c>
      <c r="K467" s="4">
        <v>4334.3999999999996</v>
      </c>
      <c r="L467" s="1" t="s">
        <v>111</v>
      </c>
      <c r="M467" s="1" t="s">
        <v>34</v>
      </c>
      <c r="V467" s="1" t="s">
        <v>276</v>
      </c>
      <c r="W467" s="1" t="s">
        <v>1227</v>
      </c>
    </row>
    <row r="468" spans="1:43" ht="142.5" customHeight="1">
      <c r="A468" s="14">
        <v>462</v>
      </c>
      <c r="B468" s="14"/>
      <c r="C468" s="1" t="s">
        <v>1321</v>
      </c>
      <c r="D468" s="1" t="s">
        <v>1322</v>
      </c>
      <c r="E468" s="1" t="s">
        <v>1323</v>
      </c>
      <c r="F468" s="1" t="s">
        <v>32</v>
      </c>
      <c r="G468" s="4">
        <v>12</v>
      </c>
      <c r="H468" s="4">
        <v>1980</v>
      </c>
      <c r="I468" s="4">
        <f t="shared" si="14"/>
        <v>2178</v>
      </c>
      <c r="J468" s="4">
        <f t="shared" si="15"/>
        <v>2277</v>
      </c>
      <c r="K468" s="4">
        <v>3718.4</v>
      </c>
      <c r="L468" s="1" t="s">
        <v>111</v>
      </c>
      <c r="M468" s="1" t="s">
        <v>34</v>
      </c>
      <c r="V468" s="1" t="s">
        <v>276</v>
      </c>
      <c r="W468" s="1" t="s">
        <v>1227</v>
      </c>
    </row>
    <row r="469" spans="1:43" ht="186.75" customHeight="1">
      <c r="A469" s="14">
        <v>463</v>
      </c>
      <c r="B469" s="14"/>
      <c r="C469" s="1" t="s">
        <v>1324</v>
      </c>
      <c r="D469" s="1" t="s">
        <v>1325</v>
      </c>
      <c r="E469" s="1" t="s">
        <v>1326</v>
      </c>
      <c r="F469" s="1" t="s">
        <v>32</v>
      </c>
      <c r="G469" s="4">
        <v>14</v>
      </c>
      <c r="H469" s="4">
        <v>2310</v>
      </c>
      <c r="I469" s="4">
        <f t="shared" si="14"/>
        <v>2541</v>
      </c>
      <c r="J469" s="4">
        <f t="shared" si="15"/>
        <v>2656.5</v>
      </c>
      <c r="K469" s="4">
        <v>4334.3999999999996</v>
      </c>
      <c r="L469" s="1" t="s">
        <v>111</v>
      </c>
      <c r="M469" s="1" t="s">
        <v>34</v>
      </c>
      <c r="V469" s="1" t="s">
        <v>276</v>
      </c>
      <c r="W469" s="1" t="s">
        <v>1227</v>
      </c>
    </row>
    <row r="470" spans="1:43" ht="141.75">
      <c r="A470" s="14">
        <v>464</v>
      </c>
      <c r="B470" s="14"/>
      <c r="C470" s="1" t="s">
        <v>1327</v>
      </c>
      <c r="D470" s="1" t="s">
        <v>1328</v>
      </c>
      <c r="E470" s="1" t="s">
        <v>1329</v>
      </c>
      <c r="F470" s="1" t="s">
        <v>32</v>
      </c>
      <c r="G470" s="4">
        <v>15</v>
      </c>
      <c r="H470" s="4">
        <v>2475</v>
      </c>
      <c r="I470" s="4">
        <f t="shared" si="14"/>
        <v>2722.5</v>
      </c>
      <c r="J470" s="4">
        <f t="shared" si="15"/>
        <v>2846.25</v>
      </c>
      <c r="K470" s="4">
        <v>4636.8</v>
      </c>
      <c r="L470" s="1" t="s">
        <v>111</v>
      </c>
      <c r="M470" s="1" t="s">
        <v>34</v>
      </c>
      <c r="V470" s="1" t="s">
        <v>276</v>
      </c>
      <c r="W470" s="1" t="s">
        <v>1227</v>
      </c>
    </row>
    <row r="471" spans="1:43" ht="158.25" customHeight="1">
      <c r="A471" s="14">
        <v>465</v>
      </c>
      <c r="B471" s="14"/>
      <c r="C471" s="1" t="s">
        <v>1330</v>
      </c>
      <c r="D471" s="1" t="s">
        <v>1331</v>
      </c>
      <c r="E471" s="1" t="s">
        <v>1332</v>
      </c>
      <c r="F471" s="1" t="s">
        <v>32</v>
      </c>
      <c r="G471" s="4">
        <v>13</v>
      </c>
      <c r="H471" s="4">
        <v>2145</v>
      </c>
      <c r="I471" s="4">
        <f t="shared" si="14"/>
        <v>2359.5</v>
      </c>
      <c r="J471" s="4">
        <f t="shared" si="15"/>
        <v>2466.75</v>
      </c>
      <c r="K471" s="4">
        <v>4020.8</v>
      </c>
      <c r="L471" s="1" t="s">
        <v>111</v>
      </c>
      <c r="M471" s="1" t="s">
        <v>34</v>
      </c>
      <c r="V471" s="1" t="s">
        <v>276</v>
      </c>
      <c r="W471" s="1" t="s">
        <v>1227</v>
      </c>
    </row>
    <row r="472" spans="1:43" ht="31.5">
      <c r="A472" s="14">
        <v>466</v>
      </c>
      <c r="B472" s="14"/>
      <c r="C472" s="1" t="s">
        <v>1333</v>
      </c>
      <c r="D472" s="1" t="s">
        <v>1334</v>
      </c>
      <c r="E472" s="1" t="s">
        <v>1335</v>
      </c>
      <c r="F472" s="1" t="s">
        <v>32</v>
      </c>
      <c r="G472" s="4">
        <v>10</v>
      </c>
      <c r="H472" s="4">
        <v>1650</v>
      </c>
      <c r="I472" s="4">
        <f t="shared" si="14"/>
        <v>1815.0000000000002</v>
      </c>
      <c r="J472" s="4">
        <f t="shared" si="15"/>
        <v>1897.4999999999998</v>
      </c>
      <c r="K472" s="4">
        <v>3230</v>
      </c>
      <c r="L472" s="1" t="s">
        <v>111</v>
      </c>
      <c r="M472" s="1" t="s">
        <v>34</v>
      </c>
      <c r="V472" s="1" t="s">
        <v>276</v>
      </c>
      <c r="W472" s="1" t="s">
        <v>1227</v>
      </c>
    </row>
    <row r="473" spans="1:43" ht="72" customHeight="1">
      <c r="A473" s="14">
        <v>467</v>
      </c>
      <c r="B473" s="14"/>
      <c r="C473" s="1" t="s">
        <v>1336</v>
      </c>
      <c r="D473" s="1" t="s">
        <v>1337</v>
      </c>
      <c r="E473" s="1" t="s">
        <v>1338</v>
      </c>
      <c r="F473" s="1" t="s">
        <v>32</v>
      </c>
      <c r="G473" s="4">
        <v>5</v>
      </c>
      <c r="H473" s="4">
        <v>825</v>
      </c>
      <c r="I473" s="4">
        <f t="shared" si="14"/>
        <v>907.50000000000011</v>
      </c>
      <c r="J473" s="4">
        <f t="shared" si="15"/>
        <v>948.74999999999989</v>
      </c>
      <c r="K473" s="4">
        <v>1545.6</v>
      </c>
      <c r="L473" s="1" t="s">
        <v>111</v>
      </c>
      <c r="M473" s="1" t="s">
        <v>34</v>
      </c>
      <c r="V473" s="1" t="s">
        <v>276</v>
      </c>
      <c r="W473" s="1" t="s">
        <v>1227</v>
      </c>
    </row>
    <row r="474" spans="1:43" ht="213.75" customHeight="1">
      <c r="A474" s="14">
        <v>468</v>
      </c>
      <c r="B474" s="14"/>
      <c r="C474" s="1" t="s">
        <v>1339</v>
      </c>
      <c r="D474" s="1" t="s">
        <v>1340</v>
      </c>
      <c r="E474" s="1" t="s">
        <v>1341</v>
      </c>
      <c r="F474" s="1" t="s">
        <v>32</v>
      </c>
      <c r="G474" s="4">
        <v>18</v>
      </c>
      <c r="H474" s="4">
        <v>2970</v>
      </c>
      <c r="I474" s="4">
        <f t="shared" si="14"/>
        <v>3267.0000000000005</v>
      </c>
      <c r="J474" s="4">
        <f t="shared" si="15"/>
        <v>3415.4999999999995</v>
      </c>
      <c r="K474" s="4">
        <v>5566.4</v>
      </c>
      <c r="L474" s="1" t="s">
        <v>111</v>
      </c>
      <c r="M474" s="1" t="s">
        <v>34</v>
      </c>
      <c r="V474" s="1" t="s">
        <v>276</v>
      </c>
      <c r="W474" s="1" t="s">
        <v>1227</v>
      </c>
    </row>
    <row r="475" spans="1:43" s="48" customFormat="1" ht="213.75" customHeight="1">
      <c r="A475" s="33"/>
      <c r="B475" s="33"/>
      <c r="C475" s="43" t="s">
        <v>1342</v>
      </c>
      <c r="D475" s="43" t="s">
        <v>1343</v>
      </c>
      <c r="E475" s="43" t="s">
        <v>1344</v>
      </c>
      <c r="F475" s="43" t="s">
        <v>32</v>
      </c>
      <c r="G475" s="44">
        <v>21</v>
      </c>
      <c r="H475" s="44">
        <v>1995</v>
      </c>
      <c r="I475" s="44">
        <f t="shared" si="14"/>
        <v>2194.5</v>
      </c>
      <c r="J475" s="44">
        <f t="shared" si="15"/>
        <v>2294.25</v>
      </c>
      <c r="K475" s="33">
        <v>5775</v>
      </c>
      <c r="L475" s="43" t="s">
        <v>837</v>
      </c>
      <c r="M475" s="43" t="s">
        <v>35</v>
      </c>
      <c r="N475" s="43"/>
      <c r="O475" s="43"/>
      <c r="P475" s="43"/>
      <c r="Q475" s="43"/>
      <c r="R475" s="43"/>
      <c r="S475" s="43"/>
      <c r="T475" s="43"/>
      <c r="U475" s="43"/>
      <c r="V475" s="43" t="s">
        <v>276</v>
      </c>
      <c r="W475" s="43" t="s">
        <v>1227</v>
      </c>
      <c r="X475" s="43"/>
      <c r="Y475" s="43"/>
      <c r="Z475" s="43"/>
      <c r="AA475" s="43"/>
      <c r="AB475" s="43"/>
      <c r="AC475" s="43"/>
      <c r="AD475" s="43"/>
      <c r="AE475" s="43"/>
      <c r="AF475" s="45" t="s">
        <v>8</v>
      </c>
      <c r="AG475" s="45"/>
      <c r="AH475" s="46"/>
      <c r="AI475" s="46"/>
      <c r="AJ475" s="46"/>
      <c r="AK475" s="46"/>
      <c r="AL475" s="46"/>
      <c r="AM475" s="46"/>
      <c r="AN475" s="46"/>
      <c r="AO475" s="46"/>
      <c r="AP475" s="47"/>
      <c r="AQ475" s="47"/>
    </row>
    <row r="476" spans="1:43" ht="165" customHeight="1">
      <c r="A476" s="14">
        <v>469</v>
      </c>
      <c r="B476" s="14"/>
      <c r="C476" s="1" t="s">
        <v>1345</v>
      </c>
      <c r="D476" s="1" t="s">
        <v>1346</v>
      </c>
      <c r="E476" s="1" t="s">
        <v>1347</v>
      </c>
      <c r="F476" s="1" t="s">
        <v>32</v>
      </c>
      <c r="G476" s="4">
        <v>12</v>
      </c>
      <c r="H476" s="4">
        <v>1980</v>
      </c>
      <c r="I476" s="4">
        <f t="shared" si="14"/>
        <v>2178</v>
      </c>
      <c r="J476" s="4">
        <f t="shared" si="15"/>
        <v>2277</v>
      </c>
      <c r="K476" s="4">
        <v>3718.4</v>
      </c>
      <c r="L476" s="1" t="s">
        <v>111</v>
      </c>
      <c r="M476" s="1" t="s">
        <v>34</v>
      </c>
      <c r="V476" s="1" t="s">
        <v>276</v>
      </c>
      <c r="W476" s="1" t="s">
        <v>1227</v>
      </c>
    </row>
    <row r="477" spans="1:43" s="48" customFormat="1" ht="165" customHeight="1">
      <c r="A477" s="33"/>
      <c r="B477" s="33"/>
      <c r="C477" s="43" t="s">
        <v>1348</v>
      </c>
      <c r="D477" s="43" t="s">
        <v>1349</v>
      </c>
      <c r="E477" s="43" t="s">
        <v>1350</v>
      </c>
      <c r="F477" s="43" t="s">
        <v>32</v>
      </c>
      <c r="G477" s="44">
        <v>14</v>
      </c>
      <c r="H477" s="44">
        <v>1330</v>
      </c>
      <c r="I477" s="44">
        <f t="shared" si="14"/>
        <v>1463.0000000000002</v>
      </c>
      <c r="J477" s="44">
        <f t="shared" si="15"/>
        <v>1529.4999999999998</v>
      </c>
      <c r="K477" s="33">
        <v>3850</v>
      </c>
      <c r="L477" s="43" t="s">
        <v>837</v>
      </c>
      <c r="M477" s="43" t="s">
        <v>34</v>
      </c>
      <c r="N477" s="43"/>
      <c r="O477" s="43"/>
      <c r="P477" s="43"/>
      <c r="Q477" s="43"/>
      <c r="R477" s="43"/>
      <c r="S477" s="43"/>
      <c r="T477" s="43"/>
      <c r="U477" s="43"/>
      <c r="V477" s="43" t="s">
        <v>276</v>
      </c>
      <c r="W477" s="43" t="s">
        <v>1227</v>
      </c>
      <c r="X477" s="43"/>
      <c r="Y477" s="43"/>
      <c r="Z477" s="43"/>
      <c r="AA477" s="43"/>
      <c r="AB477" s="43"/>
      <c r="AC477" s="43"/>
      <c r="AD477" s="43"/>
      <c r="AE477" s="43"/>
      <c r="AF477" s="45" t="s">
        <v>8</v>
      </c>
      <c r="AG477" s="45"/>
      <c r="AH477" s="46"/>
      <c r="AI477" s="46"/>
      <c r="AJ477" s="46"/>
      <c r="AK477" s="46"/>
      <c r="AL477" s="46"/>
      <c r="AM477" s="46"/>
      <c r="AN477" s="46"/>
      <c r="AO477" s="46"/>
      <c r="AP477" s="47"/>
      <c r="AQ477" s="47"/>
    </row>
    <row r="478" spans="1:43" ht="146.25" customHeight="1">
      <c r="A478" s="14">
        <v>470</v>
      </c>
      <c r="B478" s="14"/>
      <c r="C478" s="1" t="s">
        <v>1351</v>
      </c>
      <c r="D478" s="1" t="s">
        <v>1352</v>
      </c>
      <c r="E478" s="1" t="s">
        <v>1353</v>
      </c>
      <c r="F478" s="1" t="s">
        <v>32</v>
      </c>
      <c r="G478" s="4">
        <v>11</v>
      </c>
      <c r="H478" s="4">
        <v>1815</v>
      </c>
      <c r="I478" s="4">
        <f t="shared" si="14"/>
        <v>1996.5000000000002</v>
      </c>
      <c r="J478" s="4">
        <f t="shared" si="15"/>
        <v>2087.25</v>
      </c>
      <c r="K478" s="4">
        <v>3404.8</v>
      </c>
      <c r="L478" s="1" t="s">
        <v>111</v>
      </c>
      <c r="M478" s="1" t="s">
        <v>34</v>
      </c>
      <c r="V478" s="1" t="s">
        <v>276</v>
      </c>
      <c r="W478" s="1" t="s">
        <v>1227</v>
      </c>
    </row>
    <row r="479" spans="1:43" ht="116.25" customHeight="1">
      <c r="A479" s="14">
        <v>471</v>
      </c>
      <c r="B479" s="14"/>
      <c r="C479" s="1" t="s">
        <v>1354</v>
      </c>
      <c r="D479" s="1" t="s">
        <v>1355</v>
      </c>
      <c r="E479" s="1" t="s">
        <v>1356</v>
      </c>
      <c r="F479" s="1" t="s">
        <v>32</v>
      </c>
      <c r="G479" s="4">
        <v>7</v>
      </c>
      <c r="H479" s="4">
        <v>1155</v>
      </c>
      <c r="I479" s="4">
        <f t="shared" si="14"/>
        <v>1270.5</v>
      </c>
      <c r="J479" s="4">
        <f t="shared" si="15"/>
        <v>1328.25</v>
      </c>
      <c r="K479" s="4">
        <v>2172.8000000000002</v>
      </c>
      <c r="L479" s="1" t="s">
        <v>111</v>
      </c>
      <c r="M479" s="1" t="s">
        <v>34</v>
      </c>
      <c r="V479" s="1" t="s">
        <v>276</v>
      </c>
      <c r="W479" s="1" t="s">
        <v>1227</v>
      </c>
    </row>
    <row r="480" spans="1:43" ht="135.75" customHeight="1">
      <c r="A480" s="14">
        <v>472</v>
      </c>
      <c r="B480" s="14"/>
      <c r="C480" s="1" t="s">
        <v>1357</v>
      </c>
      <c r="D480" s="1" t="s">
        <v>1358</v>
      </c>
      <c r="E480" s="1" t="s">
        <v>1359</v>
      </c>
      <c r="F480" s="1" t="s">
        <v>32</v>
      </c>
      <c r="G480" s="4">
        <v>13</v>
      </c>
      <c r="H480" s="4">
        <v>2145</v>
      </c>
      <c r="I480" s="4">
        <f t="shared" si="14"/>
        <v>2359.5</v>
      </c>
      <c r="J480" s="4">
        <f t="shared" si="15"/>
        <v>2466.75</v>
      </c>
      <c r="K480" s="4">
        <v>4020.8</v>
      </c>
      <c r="L480" s="1" t="s">
        <v>111</v>
      </c>
      <c r="M480" s="1" t="s">
        <v>34</v>
      </c>
      <c r="V480" s="1" t="s">
        <v>276</v>
      </c>
      <c r="W480" s="1" t="s">
        <v>1227</v>
      </c>
    </row>
    <row r="481" spans="1:23" ht="173.25" customHeight="1">
      <c r="A481" s="14">
        <v>473</v>
      </c>
      <c r="B481" s="14"/>
      <c r="C481" s="1" t="s">
        <v>1360</v>
      </c>
      <c r="D481" s="1" t="s">
        <v>1361</v>
      </c>
      <c r="E481" s="1" t="s">
        <v>1362</v>
      </c>
      <c r="F481" s="1" t="s">
        <v>32</v>
      </c>
      <c r="G481" s="4">
        <v>11</v>
      </c>
      <c r="H481" s="4">
        <v>1815</v>
      </c>
      <c r="I481" s="4">
        <f t="shared" si="14"/>
        <v>1996.5000000000002</v>
      </c>
      <c r="J481" s="4">
        <f t="shared" si="15"/>
        <v>2087.25</v>
      </c>
      <c r="K481" s="4">
        <v>3718.4</v>
      </c>
      <c r="L481" s="1" t="s">
        <v>111</v>
      </c>
      <c r="M481" s="1" t="s">
        <v>34</v>
      </c>
      <c r="V481" s="1" t="s">
        <v>276</v>
      </c>
      <c r="W481" s="1" t="s">
        <v>1227</v>
      </c>
    </row>
    <row r="482" spans="1:23" ht="126" customHeight="1">
      <c r="A482" s="14">
        <v>474</v>
      </c>
      <c r="B482" s="14"/>
      <c r="C482" s="1" t="s">
        <v>1363</v>
      </c>
      <c r="D482" s="1" t="s">
        <v>1364</v>
      </c>
      <c r="E482" s="1" t="s">
        <v>1365</v>
      </c>
      <c r="F482" s="1" t="s">
        <v>32</v>
      </c>
      <c r="G482" s="4">
        <v>9</v>
      </c>
      <c r="H482" s="4">
        <v>1485</v>
      </c>
      <c r="I482" s="4">
        <f t="shared" si="14"/>
        <v>1633.5000000000002</v>
      </c>
      <c r="J482" s="4">
        <f t="shared" si="15"/>
        <v>1707.7499999999998</v>
      </c>
      <c r="K482" s="4">
        <v>2788.8</v>
      </c>
      <c r="L482" s="1" t="s">
        <v>111</v>
      </c>
      <c r="M482" s="1" t="s">
        <v>34</v>
      </c>
      <c r="V482" s="1" t="s">
        <v>276</v>
      </c>
      <c r="W482" s="1" t="s">
        <v>1227</v>
      </c>
    </row>
    <row r="483" spans="1:23" ht="96" customHeight="1">
      <c r="A483" s="14">
        <v>475</v>
      </c>
      <c r="B483" s="14"/>
      <c r="C483" s="1" t="s">
        <v>1366</v>
      </c>
      <c r="D483" s="1" t="s">
        <v>1367</v>
      </c>
      <c r="E483" s="1" t="s">
        <v>1368</v>
      </c>
      <c r="F483" s="1" t="s">
        <v>32</v>
      </c>
      <c r="G483" s="4">
        <v>6</v>
      </c>
      <c r="H483" s="4">
        <v>990</v>
      </c>
      <c r="I483" s="4">
        <f t="shared" si="14"/>
        <v>1089</v>
      </c>
      <c r="J483" s="4">
        <f t="shared" si="15"/>
        <v>1138.5</v>
      </c>
      <c r="K483" s="4">
        <v>1859.2</v>
      </c>
      <c r="L483" s="1" t="s">
        <v>111</v>
      </c>
      <c r="M483" s="1" t="s">
        <v>34</v>
      </c>
      <c r="V483" s="1" t="s">
        <v>276</v>
      </c>
      <c r="W483" s="1" t="s">
        <v>1227</v>
      </c>
    </row>
    <row r="484" spans="1:23" ht="141.75">
      <c r="A484" s="14">
        <v>476</v>
      </c>
      <c r="B484" s="14"/>
      <c r="C484" s="1" t="s">
        <v>1369</v>
      </c>
      <c r="D484" s="1" t="s">
        <v>1370</v>
      </c>
      <c r="E484" s="1" t="s">
        <v>1371</v>
      </c>
      <c r="F484" s="1" t="s">
        <v>32</v>
      </c>
      <c r="G484" s="4">
        <v>14</v>
      </c>
      <c r="H484" s="4">
        <v>2310</v>
      </c>
      <c r="I484" s="4">
        <f t="shared" si="14"/>
        <v>2541</v>
      </c>
      <c r="J484" s="4">
        <f t="shared" si="15"/>
        <v>2656.5</v>
      </c>
      <c r="K484" s="4">
        <v>4334.3999999999996</v>
      </c>
      <c r="L484" s="1" t="s">
        <v>111</v>
      </c>
      <c r="M484" s="1" t="s">
        <v>34</v>
      </c>
      <c r="V484" s="1" t="s">
        <v>276</v>
      </c>
      <c r="W484" s="1" t="s">
        <v>1227</v>
      </c>
    </row>
    <row r="485" spans="1:23" ht="87" customHeight="1">
      <c r="A485" s="14">
        <v>477</v>
      </c>
      <c r="B485" s="14"/>
      <c r="C485" s="1" t="s">
        <v>1372</v>
      </c>
      <c r="D485" s="1" t="s">
        <v>1373</v>
      </c>
      <c r="E485" s="1" t="s">
        <v>1374</v>
      </c>
      <c r="F485" s="1" t="s">
        <v>32</v>
      </c>
      <c r="G485" s="4">
        <v>7</v>
      </c>
      <c r="H485" s="4">
        <v>1155</v>
      </c>
      <c r="I485" s="4">
        <f t="shared" si="14"/>
        <v>1270.5</v>
      </c>
      <c r="J485" s="4">
        <f t="shared" si="15"/>
        <v>1328.25</v>
      </c>
      <c r="K485" s="4">
        <v>2475.1999999999998</v>
      </c>
      <c r="L485" s="1" t="s">
        <v>111</v>
      </c>
      <c r="M485" s="1" t="s">
        <v>34</v>
      </c>
      <c r="V485" s="1" t="s">
        <v>276</v>
      </c>
      <c r="W485" s="1" t="s">
        <v>1227</v>
      </c>
    </row>
    <row r="486" spans="1:23" ht="89.25" customHeight="1">
      <c r="A486" s="14">
        <v>478</v>
      </c>
      <c r="B486" s="14"/>
      <c r="C486" s="1" t="s">
        <v>1375</v>
      </c>
      <c r="D486" s="1" t="s">
        <v>1376</v>
      </c>
      <c r="E486" s="1" t="s">
        <v>1377</v>
      </c>
      <c r="F486" s="1" t="s">
        <v>32</v>
      </c>
      <c r="G486" s="4">
        <v>8</v>
      </c>
      <c r="H486" s="4">
        <v>1320</v>
      </c>
      <c r="I486" s="4">
        <f t="shared" si="14"/>
        <v>1452.0000000000002</v>
      </c>
      <c r="J486" s="4">
        <f t="shared" si="15"/>
        <v>1517.9999999999998</v>
      </c>
      <c r="K486" s="4">
        <v>2475.1999999999998</v>
      </c>
      <c r="L486" s="1" t="s">
        <v>111</v>
      </c>
      <c r="M486" s="1" t="s">
        <v>34</v>
      </c>
      <c r="V486" s="1" t="s">
        <v>276</v>
      </c>
      <c r="W486" s="1" t="s">
        <v>1227</v>
      </c>
    </row>
    <row r="487" spans="1:23" ht="145.5" customHeight="1">
      <c r="A487" s="14">
        <v>479</v>
      </c>
      <c r="B487" s="14"/>
      <c r="C487" s="1" t="s">
        <v>1378</v>
      </c>
      <c r="D487" s="1" t="s">
        <v>1379</v>
      </c>
      <c r="E487" s="1" t="s">
        <v>1380</v>
      </c>
      <c r="F487" s="1" t="s">
        <v>32</v>
      </c>
      <c r="G487" s="4">
        <v>12</v>
      </c>
      <c r="H487" s="4">
        <v>1980</v>
      </c>
      <c r="I487" s="4">
        <f t="shared" si="14"/>
        <v>2178</v>
      </c>
      <c r="J487" s="4">
        <f t="shared" si="15"/>
        <v>2277</v>
      </c>
      <c r="K487" s="4">
        <v>3718.4</v>
      </c>
      <c r="L487" s="1" t="s">
        <v>111</v>
      </c>
      <c r="M487" s="1" t="s">
        <v>34</v>
      </c>
      <c r="V487" s="1" t="s">
        <v>276</v>
      </c>
      <c r="W487" s="1" t="s">
        <v>1227</v>
      </c>
    </row>
    <row r="488" spans="1:23" ht="116.25" customHeight="1">
      <c r="A488" s="14">
        <v>480</v>
      </c>
      <c r="B488" s="14"/>
      <c r="C488" s="1" t="s">
        <v>1381</v>
      </c>
      <c r="D488" s="1" t="s">
        <v>1382</v>
      </c>
      <c r="E488" s="1" t="s">
        <v>1383</v>
      </c>
      <c r="F488" s="1" t="s">
        <v>32</v>
      </c>
      <c r="G488" s="4">
        <v>10</v>
      </c>
      <c r="H488" s="4">
        <v>1485</v>
      </c>
      <c r="I488" s="4">
        <f t="shared" si="14"/>
        <v>1633.5000000000002</v>
      </c>
      <c r="J488" s="4">
        <f t="shared" si="15"/>
        <v>1707.7499999999998</v>
      </c>
      <c r="K488" s="4">
        <v>3091.2</v>
      </c>
      <c r="L488" s="1" t="s">
        <v>111</v>
      </c>
      <c r="M488" s="1" t="s">
        <v>34</v>
      </c>
      <c r="V488" s="1" t="s">
        <v>276</v>
      </c>
      <c r="W488" s="1" t="s">
        <v>1227</v>
      </c>
    </row>
    <row r="489" spans="1:23" ht="196.5" customHeight="1">
      <c r="A489" s="14">
        <v>481</v>
      </c>
      <c r="B489" s="14"/>
      <c r="C489" s="1" t="s">
        <v>1384</v>
      </c>
      <c r="D489" s="1" t="s">
        <v>1385</v>
      </c>
      <c r="E489" s="1" t="s">
        <v>1386</v>
      </c>
      <c r="F489" s="1" t="s">
        <v>32</v>
      </c>
      <c r="G489" s="4">
        <v>18</v>
      </c>
      <c r="H489" s="4">
        <v>2340</v>
      </c>
      <c r="I489" s="4">
        <f t="shared" si="14"/>
        <v>2574</v>
      </c>
      <c r="J489" s="4">
        <f t="shared" si="15"/>
        <v>2691</v>
      </c>
      <c r="K489" s="4">
        <v>1388.8</v>
      </c>
      <c r="L489" s="1" t="s">
        <v>40</v>
      </c>
      <c r="M489" s="1" t="s">
        <v>34</v>
      </c>
      <c r="V489" s="1" t="s">
        <v>276</v>
      </c>
      <c r="W489" s="1" t="s">
        <v>1227</v>
      </c>
    </row>
    <row r="490" spans="1:23" ht="31.5">
      <c r="A490" s="14">
        <v>482</v>
      </c>
      <c r="B490" s="14"/>
      <c r="C490" s="1" t="s">
        <v>1387</v>
      </c>
      <c r="D490" s="1" t="s">
        <v>1388</v>
      </c>
      <c r="E490" s="1" t="s">
        <v>1389</v>
      </c>
      <c r="F490" s="1" t="s">
        <v>99</v>
      </c>
      <c r="G490" s="4">
        <v>1</v>
      </c>
      <c r="H490" s="4">
        <v>750</v>
      </c>
      <c r="I490" s="4">
        <f t="shared" si="14"/>
        <v>825.00000000000011</v>
      </c>
      <c r="J490" s="4">
        <f t="shared" si="15"/>
        <v>862.49999999999989</v>
      </c>
      <c r="K490" s="4">
        <v>2352</v>
      </c>
      <c r="L490" s="1" t="s">
        <v>104</v>
      </c>
      <c r="M490" s="1" t="s">
        <v>34</v>
      </c>
      <c r="V490" s="1" t="s">
        <v>276</v>
      </c>
      <c r="W490" s="1" t="s">
        <v>1227</v>
      </c>
    </row>
    <row r="491" spans="1:23" ht="31.5">
      <c r="A491" s="14">
        <v>483</v>
      </c>
      <c r="B491" s="14"/>
      <c r="C491" s="1" t="s">
        <v>1390</v>
      </c>
      <c r="D491" s="1" t="s">
        <v>1391</v>
      </c>
      <c r="E491" s="1" t="s">
        <v>1392</v>
      </c>
      <c r="F491" s="1" t="s">
        <v>99</v>
      </c>
      <c r="G491" s="4">
        <v>1</v>
      </c>
      <c r="H491" s="4">
        <v>375</v>
      </c>
      <c r="I491" s="4">
        <f t="shared" si="14"/>
        <v>412.50000000000006</v>
      </c>
      <c r="J491" s="4">
        <f t="shared" si="15"/>
        <v>431.24999999999994</v>
      </c>
      <c r="K491" s="4">
        <v>1176</v>
      </c>
      <c r="L491" s="1" t="s">
        <v>107</v>
      </c>
      <c r="M491" s="1" t="s">
        <v>34</v>
      </c>
      <c r="V491" s="1" t="s">
        <v>276</v>
      </c>
      <c r="W491" s="1" t="s">
        <v>1227</v>
      </c>
    </row>
    <row r="492" spans="1:23" ht="31.5">
      <c r="A492" s="14">
        <v>484</v>
      </c>
      <c r="B492" s="14"/>
      <c r="C492" s="1" t="s">
        <v>1393</v>
      </c>
      <c r="D492" s="1" t="s">
        <v>1394</v>
      </c>
      <c r="E492" s="1" t="s">
        <v>1389</v>
      </c>
      <c r="F492" s="1" t="s">
        <v>99</v>
      </c>
      <c r="G492" s="4">
        <v>1</v>
      </c>
      <c r="H492" s="4">
        <v>750</v>
      </c>
      <c r="I492" s="4">
        <f t="shared" si="14"/>
        <v>825.00000000000011</v>
      </c>
      <c r="J492" s="4">
        <f t="shared" si="15"/>
        <v>862.49999999999989</v>
      </c>
      <c r="K492" s="4">
        <v>2352</v>
      </c>
      <c r="L492" s="1" t="s">
        <v>104</v>
      </c>
      <c r="M492" s="1" t="s">
        <v>34</v>
      </c>
      <c r="V492" s="1" t="s">
        <v>276</v>
      </c>
      <c r="W492" s="1" t="s">
        <v>1227</v>
      </c>
    </row>
    <row r="493" spans="1:23" ht="31.5">
      <c r="A493" s="14">
        <v>485</v>
      </c>
      <c r="B493" s="14"/>
      <c r="C493" s="1" t="s">
        <v>1395</v>
      </c>
      <c r="D493" s="1" t="s">
        <v>1394</v>
      </c>
      <c r="E493" s="1" t="s">
        <v>1392</v>
      </c>
      <c r="F493" s="1" t="s">
        <v>99</v>
      </c>
      <c r="G493" s="4">
        <v>1</v>
      </c>
      <c r="H493" s="4">
        <v>375</v>
      </c>
      <c r="I493" s="4">
        <f t="shared" si="14"/>
        <v>412.50000000000006</v>
      </c>
      <c r="J493" s="4">
        <f t="shared" si="15"/>
        <v>431.24999999999994</v>
      </c>
      <c r="K493" s="4">
        <v>1176</v>
      </c>
      <c r="L493" s="1" t="s">
        <v>107</v>
      </c>
      <c r="M493" s="1" t="s">
        <v>34</v>
      </c>
      <c r="V493" s="1" t="s">
        <v>276</v>
      </c>
      <c r="W493" s="1" t="s">
        <v>1227</v>
      </c>
    </row>
    <row r="494" spans="1:23" ht="31.5">
      <c r="A494" s="14">
        <v>486</v>
      </c>
      <c r="B494" s="14"/>
      <c r="C494" s="1" t="s">
        <v>1396</v>
      </c>
      <c r="D494" s="1" t="s">
        <v>1397</v>
      </c>
      <c r="E494" s="1" t="s">
        <v>1389</v>
      </c>
      <c r="F494" s="1" t="s">
        <v>99</v>
      </c>
      <c r="G494" s="4">
        <v>1</v>
      </c>
      <c r="H494" s="4">
        <v>750</v>
      </c>
      <c r="I494" s="4">
        <f t="shared" si="14"/>
        <v>825.00000000000011</v>
      </c>
      <c r="J494" s="4">
        <f t="shared" si="15"/>
        <v>862.49999999999989</v>
      </c>
      <c r="K494" s="4">
        <v>2352</v>
      </c>
      <c r="L494" s="1" t="s">
        <v>104</v>
      </c>
      <c r="M494" s="1" t="s">
        <v>34</v>
      </c>
      <c r="V494" s="1" t="s">
        <v>276</v>
      </c>
      <c r="W494" s="1" t="s">
        <v>1227</v>
      </c>
    </row>
    <row r="495" spans="1:23" ht="31.5">
      <c r="A495" s="14">
        <v>487</v>
      </c>
      <c r="B495" s="14"/>
      <c r="C495" s="1" t="s">
        <v>1398</v>
      </c>
      <c r="D495" s="1" t="s">
        <v>1399</v>
      </c>
      <c r="E495" s="1" t="s">
        <v>1392</v>
      </c>
      <c r="F495" s="1" t="s">
        <v>99</v>
      </c>
      <c r="G495" s="4">
        <v>1</v>
      </c>
      <c r="H495" s="4">
        <v>375</v>
      </c>
      <c r="I495" s="4">
        <f t="shared" si="14"/>
        <v>412.50000000000006</v>
      </c>
      <c r="J495" s="4">
        <f t="shared" si="15"/>
        <v>431.24999999999994</v>
      </c>
      <c r="K495" s="4">
        <v>1176</v>
      </c>
      <c r="L495" s="1" t="s">
        <v>107</v>
      </c>
      <c r="M495" s="1" t="s">
        <v>34</v>
      </c>
      <c r="V495" s="1" t="s">
        <v>276</v>
      </c>
      <c r="W495" s="1" t="s">
        <v>1227</v>
      </c>
    </row>
    <row r="496" spans="1:23" ht="31.5">
      <c r="A496" s="14">
        <v>488</v>
      </c>
      <c r="B496" s="14"/>
      <c r="C496" s="1" t="s">
        <v>1400</v>
      </c>
      <c r="D496" s="1" t="s">
        <v>1401</v>
      </c>
      <c r="E496" s="1" t="s">
        <v>1389</v>
      </c>
      <c r="F496" s="1" t="s">
        <v>99</v>
      </c>
      <c r="G496" s="4">
        <v>1</v>
      </c>
      <c r="H496" s="4">
        <v>750</v>
      </c>
      <c r="I496" s="4">
        <f t="shared" si="14"/>
        <v>825.00000000000011</v>
      </c>
      <c r="J496" s="4">
        <f t="shared" si="15"/>
        <v>862.49999999999989</v>
      </c>
      <c r="K496" s="4">
        <v>2352</v>
      </c>
      <c r="L496" s="1" t="s">
        <v>104</v>
      </c>
      <c r="M496" s="1" t="s">
        <v>34</v>
      </c>
      <c r="V496" s="1" t="s">
        <v>276</v>
      </c>
      <c r="W496" s="1" t="s">
        <v>1227</v>
      </c>
    </row>
    <row r="497" spans="1:43" ht="31.5">
      <c r="A497" s="14">
        <v>489</v>
      </c>
      <c r="B497" s="14"/>
      <c r="C497" s="1" t="s">
        <v>1402</v>
      </c>
      <c r="D497" s="1" t="s">
        <v>1401</v>
      </c>
      <c r="E497" s="1" t="s">
        <v>1392</v>
      </c>
      <c r="F497" s="1" t="s">
        <v>99</v>
      </c>
      <c r="G497" s="4">
        <v>1</v>
      </c>
      <c r="H497" s="4">
        <v>375</v>
      </c>
      <c r="I497" s="4">
        <f t="shared" si="14"/>
        <v>412.50000000000006</v>
      </c>
      <c r="J497" s="4">
        <f t="shared" si="15"/>
        <v>431.24999999999994</v>
      </c>
      <c r="K497" s="4">
        <v>1176</v>
      </c>
      <c r="L497" s="1" t="s">
        <v>107</v>
      </c>
      <c r="M497" s="1" t="s">
        <v>34</v>
      </c>
      <c r="V497" s="1" t="s">
        <v>276</v>
      </c>
      <c r="W497" s="1" t="s">
        <v>1227</v>
      </c>
    </row>
    <row r="498" spans="1:43" ht="31.5">
      <c r="A498" s="14">
        <v>490</v>
      </c>
      <c r="B498" s="14"/>
      <c r="C498" s="1" t="s">
        <v>1403</v>
      </c>
      <c r="D498" s="1" t="s">
        <v>1404</v>
      </c>
      <c r="E498" s="1" t="s">
        <v>1389</v>
      </c>
      <c r="F498" s="1" t="s">
        <v>99</v>
      </c>
      <c r="G498" s="4">
        <v>1</v>
      </c>
      <c r="H498" s="4">
        <v>750</v>
      </c>
      <c r="I498" s="4">
        <f t="shared" si="14"/>
        <v>825.00000000000011</v>
      </c>
      <c r="J498" s="4">
        <f t="shared" si="15"/>
        <v>862.49999999999989</v>
      </c>
      <c r="K498" s="4">
        <v>2352</v>
      </c>
      <c r="L498" s="1" t="s">
        <v>104</v>
      </c>
      <c r="M498" s="1" t="s">
        <v>34</v>
      </c>
      <c r="V498" s="1" t="s">
        <v>276</v>
      </c>
      <c r="W498" s="1" t="s">
        <v>1227</v>
      </c>
    </row>
    <row r="499" spans="1:43" ht="31.5">
      <c r="A499" s="14">
        <v>491</v>
      </c>
      <c r="B499" s="14"/>
      <c r="C499" s="1" t="s">
        <v>1405</v>
      </c>
      <c r="D499" s="1" t="s">
        <v>1404</v>
      </c>
      <c r="E499" s="1" t="s">
        <v>1392</v>
      </c>
      <c r="F499" s="1" t="s">
        <v>99</v>
      </c>
      <c r="G499" s="4">
        <v>1</v>
      </c>
      <c r="H499" s="4">
        <v>375</v>
      </c>
      <c r="I499" s="4">
        <f t="shared" si="14"/>
        <v>412.50000000000006</v>
      </c>
      <c r="J499" s="4">
        <f t="shared" si="15"/>
        <v>431.24999999999994</v>
      </c>
      <c r="K499" s="4">
        <v>1176</v>
      </c>
      <c r="L499" s="1" t="s">
        <v>107</v>
      </c>
      <c r="M499" s="1" t="s">
        <v>34</v>
      </c>
      <c r="V499" s="1" t="s">
        <v>276</v>
      </c>
      <c r="W499" s="1" t="s">
        <v>1227</v>
      </c>
    </row>
    <row r="500" spans="1:43" ht="31.5">
      <c r="A500" s="14">
        <v>492</v>
      </c>
      <c r="B500" s="14"/>
      <c r="C500" s="1" t="s">
        <v>1406</v>
      </c>
      <c r="D500" s="1" t="s">
        <v>1407</v>
      </c>
      <c r="E500" s="1" t="s">
        <v>1389</v>
      </c>
      <c r="F500" s="1" t="s">
        <v>99</v>
      </c>
      <c r="G500" s="4">
        <v>1</v>
      </c>
      <c r="H500" s="4">
        <v>750</v>
      </c>
      <c r="I500" s="4">
        <f t="shared" si="14"/>
        <v>825.00000000000011</v>
      </c>
      <c r="J500" s="4">
        <f t="shared" si="15"/>
        <v>862.49999999999989</v>
      </c>
      <c r="K500" s="4">
        <v>2352</v>
      </c>
      <c r="L500" s="1" t="s">
        <v>104</v>
      </c>
      <c r="M500" s="1" t="s">
        <v>34</v>
      </c>
      <c r="V500" s="1" t="s">
        <v>276</v>
      </c>
      <c r="W500" s="1" t="s">
        <v>1227</v>
      </c>
    </row>
    <row r="501" spans="1:43" ht="31.5">
      <c r="A501" s="14">
        <v>493</v>
      </c>
      <c r="B501" s="14"/>
      <c r="C501" s="1" t="s">
        <v>1408</v>
      </c>
      <c r="D501" s="1" t="s">
        <v>1407</v>
      </c>
      <c r="E501" s="1" t="s">
        <v>1392</v>
      </c>
      <c r="F501" s="1" t="s">
        <v>99</v>
      </c>
      <c r="G501" s="4">
        <v>1</v>
      </c>
      <c r="H501" s="4">
        <v>375</v>
      </c>
      <c r="I501" s="4">
        <f t="shared" si="14"/>
        <v>412.50000000000006</v>
      </c>
      <c r="J501" s="4">
        <f t="shared" si="15"/>
        <v>431.24999999999994</v>
      </c>
      <c r="K501" s="4">
        <v>1176</v>
      </c>
      <c r="L501" s="1" t="s">
        <v>107</v>
      </c>
      <c r="M501" s="1" t="s">
        <v>34</v>
      </c>
      <c r="V501" s="1" t="s">
        <v>276</v>
      </c>
      <c r="W501" s="1" t="s">
        <v>1227</v>
      </c>
    </row>
    <row r="502" spans="1:43" ht="189">
      <c r="A502" s="14">
        <v>494</v>
      </c>
      <c r="B502" s="14"/>
      <c r="C502" s="1" t="s">
        <v>1409</v>
      </c>
      <c r="D502" s="1" t="s">
        <v>1410</v>
      </c>
      <c r="E502" s="1" t="s">
        <v>1411</v>
      </c>
      <c r="F502" s="1" t="s">
        <v>32</v>
      </c>
      <c r="G502" s="4">
        <v>9</v>
      </c>
      <c r="H502" s="4">
        <v>2970</v>
      </c>
      <c r="I502" s="4">
        <f t="shared" si="14"/>
        <v>3267.0000000000005</v>
      </c>
      <c r="J502" s="4">
        <f t="shared" si="15"/>
        <v>3415.4999999999995</v>
      </c>
      <c r="K502" s="33">
        <v>3240</v>
      </c>
      <c r="L502" s="1" t="s">
        <v>111</v>
      </c>
      <c r="M502" s="1" t="s">
        <v>34</v>
      </c>
      <c r="V502" s="1" t="s">
        <v>276</v>
      </c>
      <c r="W502" s="1" t="s">
        <v>1227</v>
      </c>
      <c r="AF502" s="6" t="s">
        <v>8</v>
      </c>
    </row>
    <row r="503" spans="1:43" ht="190.5" customHeight="1">
      <c r="A503" s="33"/>
      <c r="B503" s="33"/>
      <c r="C503" s="43" t="s">
        <v>1412</v>
      </c>
      <c r="D503" s="43" t="s">
        <v>1413</v>
      </c>
      <c r="E503" s="43" t="s">
        <v>1414</v>
      </c>
      <c r="F503" s="43" t="s">
        <v>32</v>
      </c>
      <c r="G503" s="44">
        <v>16</v>
      </c>
      <c r="H503" s="44">
        <v>1520</v>
      </c>
      <c r="I503" s="44">
        <f t="shared" si="14"/>
        <v>1672.0000000000002</v>
      </c>
      <c r="J503" s="44">
        <f t="shared" si="15"/>
        <v>1747.9999999999998</v>
      </c>
      <c r="K503" s="33">
        <v>4400</v>
      </c>
      <c r="L503" s="43" t="s">
        <v>1415</v>
      </c>
      <c r="M503" s="43" t="s">
        <v>34</v>
      </c>
      <c r="N503" s="43"/>
      <c r="O503" s="43"/>
      <c r="P503" s="43"/>
      <c r="Q503" s="43"/>
      <c r="R503" s="43"/>
      <c r="S503" s="43"/>
      <c r="T503" s="43"/>
      <c r="U503" s="43"/>
      <c r="V503" s="43" t="s">
        <v>276</v>
      </c>
      <c r="W503" s="43" t="s">
        <v>1227</v>
      </c>
      <c r="X503" s="43"/>
      <c r="Y503" s="43"/>
      <c r="Z503" s="43"/>
      <c r="AA503" s="43"/>
      <c r="AB503" s="43"/>
      <c r="AC503" s="43"/>
      <c r="AD503" s="43"/>
      <c r="AE503" s="43"/>
      <c r="AF503" s="6" t="s">
        <v>8</v>
      </c>
    </row>
    <row r="504" spans="1:43" ht="173.25">
      <c r="A504" s="14">
        <v>495</v>
      </c>
      <c r="B504" s="14"/>
      <c r="C504" s="1" t="s">
        <v>1416</v>
      </c>
      <c r="D504" s="49" t="s">
        <v>1417</v>
      </c>
      <c r="E504" s="49" t="s">
        <v>1418</v>
      </c>
      <c r="F504" s="1" t="s">
        <v>32</v>
      </c>
      <c r="G504" s="4">
        <v>8</v>
      </c>
      <c r="H504" s="4">
        <v>120</v>
      </c>
      <c r="I504" s="4">
        <f t="shared" si="14"/>
        <v>132</v>
      </c>
      <c r="J504" s="4">
        <f t="shared" si="15"/>
        <v>138</v>
      </c>
      <c r="K504" s="4">
        <v>672</v>
      </c>
      <c r="L504" s="1" t="s">
        <v>459</v>
      </c>
      <c r="M504" s="1" t="s">
        <v>34</v>
      </c>
      <c r="V504" s="1" t="s">
        <v>276</v>
      </c>
      <c r="W504" s="1" t="s">
        <v>1227</v>
      </c>
    </row>
    <row r="505" spans="1:43" ht="141.75">
      <c r="A505" s="14">
        <v>496</v>
      </c>
      <c r="B505" s="14"/>
      <c r="C505" s="1" t="s">
        <v>1419</v>
      </c>
      <c r="D505" s="49" t="s">
        <v>1420</v>
      </c>
      <c r="E505" s="49" t="s">
        <v>1421</v>
      </c>
      <c r="F505" s="1" t="s">
        <v>32</v>
      </c>
      <c r="G505" s="4">
        <v>6</v>
      </c>
      <c r="H505" s="4">
        <v>90</v>
      </c>
      <c r="I505" s="4">
        <f t="shared" si="14"/>
        <v>99.000000000000014</v>
      </c>
      <c r="J505" s="4">
        <f t="shared" si="15"/>
        <v>103.49999999999999</v>
      </c>
      <c r="K505" s="4">
        <v>504</v>
      </c>
      <c r="L505" s="1" t="s">
        <v>459</v>
      </c>
      <c r="M505" s="1" t="s">
        <v>34</v>
      </c>
      <c r="V505" s="1" t="s">
        <v>276</v>
      </c>
      <c r="W505" s="1" t="s">
        <v>1227</v>
      </c>
    </row>
    <row r="506" spans="1:43" ht="163.5" customHeight="1">
      <c r="A506" s="14">
        <v>497</v>
      </c>
      <c r="B506" s="14"/>
      <c r="C506" s="1" t="s">
        <v>1422</v>
      </c>
      <c r="D506" s="49" t="s">
        <v>1423</v>
      </c>
      <c r="E506" s="49" t="s">
        <v>1424</v>
      </c>
      <c r="F506" s="1" t="s">
        <v>32</v>
      </c>
      <c r="G506" s="4">
        <v>6</v>
      </c>
      <c r="H506" s="4">
        <v>90</v>
      </c>
      <c r="I506" s="4">
        <f t="shared" si="14"/>
        <v>99.000000000000014</v>
      </c>
      <c r="J506" s="4">
        <f t="shared" si="15"/>
        <v>103.49999999999999</v>
      </c>
      <c r="K506" s="4">
        <v>504</v>
      </c>
      <c r="L506" s="1" t="s">
        <v>459</v>
      </c>
      <c r="M506" s="1" t="s">
        <v>34</v>
      </c>
      <c r="V506" s="1" t="s">
        <v>276</v>
      </c>
      <c r="W506" s="1" t="s">
        <v>1227</v>
      </c>
    </row>
    <row r="507" spans="1:43" ht="126">
      <c r="A507" s="14">
        <v>498</v>
      </c>
      <c r="B507" s="14"/>
      <c r="C507" s="1" t="s">
        <v>1425</v>
      </c>
      <c r="D507" s="49" t="s">
        <v>1426</v>
      </c>
      <c r="E507" s="49" t="s">
        <v>1427</v>
      </c>
      <c r="F507" s="1" t="s">
        <v>32</v>
      </c>
      <c r="G507" s="4">
        <v>10</v>
      </c>
      <c r="H507" s="4">
        <v>150</v>
      </c>
      <c r="I507" s="4">
        <f t="shared" si="14"/>
        <v>165</v>
      </c>
      <c r="J507" s="4">
        <f t="shared" si="15"/>
        <v>172.5</v>
      </c>
      <c r="K507" s="4">
        <v>840</v>
      </c>
      <c r="L507" s="1" t="s">
        <v>459</v>
      </c>
      <c r="M507" s="1" t="s">
        <v>34</v>
      </c>
      <c r="V507" s="1" t="s">
        <v>276</v>
      </c>
      <c r="W507" s="1" t="s">
        <v>1227</v>
      </c>
    </row>
    <row r="508" spans="1:43" ht="155.25" customHeight="1">
      <c r="A508" s="14">
        <v>499</v>
      </c>
      <c r="B508" s="14"/>
      <c r="C508" s="1" t="s">
        <v>1428</v>
      </c>
      <c r="D508" s="49" t="s">
        <v>1429</v>
      </c>
      <c r="E508" s="49" t="s">
        <v>1430</v>
      </c>
      <c r="F508" s="1" t="s">
        <v>32</v>
      </c>
      <c r="G508" s="4">
        <v>8</v>
      </c>
      <c r="H508" s="4">
        <v>120</v>
      </c>
      <c r="I508" s="4">
        <f t="shared" si="14"/>
        <v>132</v>
      </c>
      <c r="J508" s="4">
        <f t="shared" si="15"/>
        <v>138</v>
      </c>
      <c r="K508" s="4">
        <v>672</v>
      </c>
      <c r="L508" s="1" t="s">
        <v>459</v>
      </c>
      <c r="M508" s="1" t="s">
        <v>34</v>
      </c>
      <c r="V508" s="1" t="s">
        <v>276</v>
      </c>
      <c r="W508" s="1" t="s">
        <v>1227</v>
      </c>
    </row>
    <row r="509" spans="1:43" ht="152.25" customHeight="1">
      <c r="A509" s="14">
        <v>500</v>
      </c>
      <c r="B509" s="14"/>
      <c r="C509" s="1" t="s">
        <v>1431</v>
      </c>
      <c r="D509" s="49" t="s">
        <v>1432</v>
      </c>
      <c r="E509" s="49" t="s">
        <v>1433</v>
      </c>
      <c r="F509" s="1" t="s">
        <v>32</v>
      </c>
      <c r="G509" s="4">
        <v>6</v>
      </c>
      <c r="H509" s="4">
        <v>90</v>
      </c>
      <c r="I509" s="4">
        <f t="shared" si="14"/>
        <v>99.000000000000014</v>
      </c>
      <c r="J509" s="4">
        <f t="shared" si="15"/>
        <v>103.49999999999999</v>
      </c>
      <c r="K509" s="4">
        <v>504</v>
      </c>
      <c r="L509" s="1" t="s">
        <v>459</v>
      </c>
      <c r="M509" s="1" t="s">
        <v>34</v>
      </c>
      <c r="V509" s="1" t="s">
        <v>276</v>
      </c>
      <c r="W509" s="1" t="s">
        <v>1227</v>
      </c>
    </row>
    <row r="510" spans="1:43" ht="110.25">
      <c r="A510" s="14">
        <v>501</v>
      </c>
      <c r="B510" s="14"/>
      <c r="C510" s="1" t="s">
        <v>1434</v>
      </c>
      <c r="D510" s="49" t="s">
        <v>1435</v>
      </c>
      <c r="E510" s="49" t="s">
        <v>1436</v>
      </c>
      <c r="F510" s="1" t="s">
        <v>32</v>
      </c>
      <c r="G510" s="4">
        <v>8</v>
      </c>
      <c r="H510" s="4">
        <v>120</v>
      </c>
      <c r="I510" s="4">
        <f t="shared" si="14"/>
        <v>132</v>
      </c>
      <c r="J510" s="4">
        <f t="shared" si="15"/>
        <v>138</v>
      </c>
      <c r="K510" s="4">
        <v>672</v>
      </c>
      <c r="L510" s="1" t="s">
        <v>459</v>
      </c>
      <c r="M510" s="1" t="s">
        <v>34</v>
      </c>
      <c r="V510" s="1" t="s">
        <v>276</v>
      </c>
      <c r="W510" s="1" t="s">
        <v>1227</v>
      </c>
    </row>
    <row r="511" spans="1:43" ht="161.25" customHeight="1">
      <c r="A511" s="14">
        <v>502</v>
      </c>
      <c r="B511" s="14"/>
      <c r="C511" s="1" t="s">
        <v>1437</v>
      </c>
      <c r="D511" s="49" t="s">
        <v>1438</v>
      </c>
      <c r="E511" s="49" t="s">
        <v>1439</v>
      </c>
      <c r="F511" s="1" t="s">
        <v>32</v>
      </c>
      <c r="G511" s="4">
        <v>6</v>
      </c>
      <c r="H511" s="4">
        <v>90</v>
      </c>
      <c r="I511" s="4">
        <f t="shared" si="14"/>
        <v>99.000000000000014</v>
      </c>
      <c r="J511" s="4">
        <f t="shared" si="15"/>
        <v>103.49999999999999</v>
      </c>
      <c r="K511" s="4">
        <v>504</v>
      </c>
      <c r="L511" s="1" t="s">
        <v>459</v>
      </c>
      <c r="M511" s="50" t="s">
        <v>34</v>
      </c>
      <c r="V511" s="1" t="s">
        <v>276</v>
      </c>
      <c r="W511" s="1" t="s">
        <v>1227</v>
      </c>
    </row>
    <row r="512" spans="1:43" s="48" customFormat="1" ht="161.25" customHeight="1">
      <c r="A512" s="33"/>
      <c r="B512" s="33"/>
      <c r="C512" s="43" t="s">
        <v>1440</v>
      </c>
      <c r="D512" s="43" t="s">
        <v>1441</v>
      </c>
      <c r="E512" s="43" t="s">
        <v>1442</v>
      </c>
      <c r="F512" s="43" t="s">
        <v>32</v>
      </c>
      <c r="G512" s="44">
        <v>10</v>
      </c>
      <c r="H512" s="44">
        <v>950</v>
      </c>
      <c r="I512" s="44">
        <f t="shared" si="14"/>
        <v>1045</v>
      </c>
      <c r="J512" s="44">
        <f t="shared" si="15"/>
        <v>1092.5</v>
      </c>
      <c r="K512" s="33">
        <v>2750</v>
      </c>
      <c r="L512" s="43" t="s">
        <v>1415</v>
      </c>
      <c r="M512" s="43" t="s">
        <v>34</v>
      </c>
      <c r="N512" s="43"/>
      <c r="O512" s="43"/>
      <c r="P512" s="43"/>
      <c r="Q512" s="43"/>
      <c r="R512" s="43"/>
      <c r="S512" s="43"/>
      <c r="T512" s="43"/>
      <c r="U512" s="43"/>
      <c r="V512" s="43" t="s">
        <v>276</v>
      </c>
      <c r="W512" s="43" t="s">
        <v>1227</v>
      </c>
      <c r="X512" s="43"/>
      <c r="Y512" s="43"/>
      <c r="Z512" s="43"/>
      <c r="AA512" s="43"/>
      <c r="AB512" s="43"/>
      <c r="AC512" s="43"/>
      <c r="AD512" s="43"/>
      <c r="AE512" s="43"/>
      <c r="AF512" s="45" t="s">
        <v>8</v>
      </c>
      <c r="AG512" s="45"/>
      <c r="AH512" s="46"/>
      <c r="AI512" s="46"/>
      <c r="AJ512" s="46"/>
      <c r="AK512" s="46"/>
      <c r="AL512" s="46"/>
      <c r="AM512" s="46"/>
      <c r="AN512" s="46"/>
      <c r="AO512" s="46"/>
      <c r="AP512" s="47"/>
      <c r="AQ512" s="47"/>
    </row>
    <row r="513" spans="1:43" s="55" customFormat="1" ht="130.5" customHeight="1">
      <c r="A513" s="51">
        <v>503</v>
      </c>
      <c r="B513" s="51"/>
      <c r="C513" s="50" t="s">
        <v>1443</v>
      </c>
      <c r="D513" s="50" t="s">
        <v>1444</v>
      </c>
      <c r="E513" s="50" t="s">
        <v>1445</v>
      </c>
      <c r="F513" s="50" t="s">
        <v>32</v>
      </c>
      <c r="G513" s="51">
        <v>17</v>
      </c>
      <c r="H513" s="51">
        <v>2805</v>
      </c>
      <c r="I513" s="51">
        <f t="shared" si="14"/>
        <v>3085.5000000000005</v>
      </c>
      <c r="J513" s="51">
        <f t="shared" si="15"/>
        <v>3225.7499999999995</v>
      </c>
      <c r="K513" s="51">
        <v>5264</v>
      </c>
      <c r="L513" s="50" t="s">
        <v>111</v>
      </c>
      <c r="M513" s="50" t="s">
        <v>34</v>
      </c>
      <c r="N513" s="50"/>
      <c r="O513" s="50"/>
      <c r="P513" s="50"/>
      <c r="Q513" s="50"/>
      <c r="R513" s="50"/>
      <c r="S513" s="50"/>
      <c r="T513" s="50"/>
      <c r="U513" s="50"/>
      <c r="V513" s="50" t="s">
        <v>276</v>
      </c>
      <c r="W513" s="50" t="s">
        <v>1446</v>
      </c>
      <c r="X513" s="50"/>
      <c r="Y513" s="50"/>
      <c r="Z513" s="50"/>
      <c r="AA513" s="50"/>
      <c r="AB513" s="50"/>
      <c r="AC513" s="50"/>
      <c r="AD513" s="50"/>
      <c r="AE513" s="50"/>
      <c r="AF513" s="52"/>
      <c r="AG513" s="52"/>
      <c r="AH513" s="53"/>
      <c r="AI513" s="53"/>
      <c r="AJ513" s="53"/>
      <c r="AK513" s="53"/>
      <c r="AL513" s="53"/>
      <c r="AM513" s="53"/>
      <c r="AN513" s="53"/>
      <c r="AO513" s="53"/>
      <c r="AP513" s="54"/>
      <c r="AQ513" s="54"/>
    </row>
    <row r="514" spans="1:43" s="55" customFormat="1" ht="134.25" customHeight="1">
      <c r="A514" s="51">
        <v>504</v>
      </c>
      <c r="B514" s="51"/>
      <c r="C514" s="50" t="s">
        <v>1447</v>
      </c>
      <c r="D514" s="50" t="s">
        <v>1448</v>
      </c>
      <c r="E514" s="50" t="s">
        <v>1449</v>
      </c>
      <c r="F514" s="50" t="s">
        <v>32</v>
      </c>
      <c r="G514" s="51">
        <v>11</v>
      </c>
      <c r="H514" s="51">
        <v>1815</v>
      </c>
      <c r="I514" s="51">
        <f t="shared" ref="I514:I577" si="16">H514*1.1</f>
        <v>1996.5000000000002</v>
      </c>
      <c r="J514" s="51">
        <f t="shared" ref="J514:J577" si="17">H514*1.15</f>
        <v>2087.25</v>
      </c>
      <c r="K514" s="51">
        <v>3404.8</v>
      </c>
      <c r="L514" s="50" t="s">
        <v>111</v>
      </c>
      <c r="M514" s="50" t="s">
        <v>34</v>
      </c>
      <c r="N514" s="50"/>
      <c r="O514" s="50"/>
      <c r="P514" s="50"/>
      <c r="Q514" s="50"/>
      <c r="R514" s="50"/>
      <c r="S514" s="50"/>
      <c r="T514" s="50"/>
      <c r="U514" s="50"/>
      <c r="V514" s="50" t="s">
        <v>276</v>
      </c>
      <c r="W514" s="50" t="s">
        <v>1446</v>
      </c>
      <c r="X514" s="50"/>
      <c r="Y514" s="50"/>
      <c r="Z514" s="50"/>
      <c r="AA514" s="50"/>
      <c r="AB514" s="50"/>
      <c r="AC514" s="50"/>
      <c r="AD514" s="50"/>
      <c r="AE514" s="50"/>
      <c r="AF514" s="52"/>
      <c r="AG514" s="52"/>
      <c r="AH514" s="53"/>
      <c r="AI514" s="53"/>
      <c r="AJ514" s="53"/>
      <c r="AK514" s="53"/>
      <c r="AL514" s="53"/>
      <c r="AM514" s="53"/>
      <c r="AN514" s="53"/>
      <c r="AO514" s="53"/>
      <c r="AP514" s="54"/>
      <c r="AQ514" s="54"/>
    </row>
    <row r="515" spans="1:43" ht="202.5" customHeight="1">
      <c r="A515" s="14">
        <v>505</v>
      </c>
      <c r="B515" s="14"/>
      <c r="C515" s="1" t="s">
        <v>1450</v>
      </c>
      <c r="D515" s="1" t="s">
        <v>1451</v>
      </c>
      <c r="E515" s="56" t="s">
        <v>1452</v>
      </c>
      <c r="F515" s="1" t="s">
        <v>32</v>
      </c>
      <c r="G515" s="4">
        <v>20</v>
      </c>
      <c r="H515" s="4">
        <v>2640</v>
      </c>
      <c r="I515" s="4">
        <f t="shared" si="16"/>
        <v>2904.0000000000005</v>
      </c>
      <c r="J515" s="4">
        <f t="shared" si="17"/>
        <v>3035.9999999999995</v>
      </c>
      <c r="K515" s="4">
        <v>11200</v>
      </c>
      <c r="L515" s="1" t="s">
        <v>111</v>
      </c>
      <c r="M515" s="1" t="s">
        <v>34</v>
      </c>
      <c r="V515" s="1" t="s">
        <v>276</v>
      </c>
      <c r="W515" s="1" t="s">
        <v>1453</v>
      </c>
    </row>
    <row r="516" spans="1:43" ht="31.5">
      <c r="A516" s="14">
        <v>506</v>
      </c>
      <c r="B516" s="14"/>
      <c r="C516" s="1" t="s">
        <v>1454</v>
      </c>
      <c r="D516" s="1" t="s">
        <v>1455</v>
      </c>
      <c r="E516" s="56" t="s">
        <v>1456</v>
      </c>
      <c r="F516" s="1" t="s">
        <v>32</v>
      </c>
      <c r="G516" s="4">
        <v>5</v>
      </c>
      <c r="H516" s="4">
        <v>650</v>
      </c>
      <c r="I516" s="4">
        <f t="shared" si="16"/>
        <v>715.00000000000011</v>
      </c>
      <c r="J516" s="4">
        <f t="shared" si="17"/>
        <v>747.49999999999989</v>
      </c>
      <c r="K516" s="33">
        <v>1150</v>
      </c>
      <c r="L516" s="1" t="s">
        <v>1457</v>
      </c>
      <c r="M516" s="1" t="s">
        <v>34</v>
      </c>
      <c r="V516" s="1" t="s">
        <v>276</v>
      </c>
      <c r="W516" s="1" t="s">
        <v>1453</v>
      </c>
      <c r="AF516" s="6" t="s">
        <v>8</v>
      </c>
    </row>
    <row r="517" spans="1:43" ht="110.25">
      <c r="A517" s="14">
        <v>507</v>
      </c>
      <c r="B517" s="14"/>
      <c r="C517" s="1" t="s">
        <v>1458</v>
      </c>
      <c r="D517" s="1" t="s">
        <v>1459</v>
      </c>
      <c r="E517" s="56" t="s">
        <v>1460</v>
      </c>
      <c r="F517" s="1" t="s">
        <v>32</v>
      </c>
      <c r="G517" s="4">
        <v>5</v>
      </c>
      <c r="H517" s="4">
        <v>650</v>
      </c>
      <c r="I517" s="4">
        <f t="shared" si="16"/>
        <v>715.00000000000011</v>
      </c>
      <c r="J517" s="4">
        <f t="shared" si="17"/>
        <v>747.49999999999989</v>
      </c>
      <c r="K517" s="4">
        <v>1120</v>
      </c>
      <c r="L517" s="1" t="s">
        <v>805</v>
      </c>
      <c r="M517" s="1" t="s">
        <v>34</v>
      </c>
      <c r="V517" s="1" t="s">
        <v>276</v>
      </c>
      <c r="W517" s="1" t="s">
        <v>1453</v>
      </c>
    </row>
    <row r="518" spans="1:43" ht="94.5">
      <c r="A518" s="14">
        <v>508</v>
      </c>
      <c r="B518" s="14"/>
      <c r="C518" s="1" t="s">
        <v>1461</v>
      </c>
      <c r="D518" s="1" t="s">
        <v>1462</v>
      </c>
      <c r="E518" s="56" t="s">
        <v>1463</v>
      </c>
      <c r="F518" s="1" t="s">
        <v>32</v>
      </c>
      <c r="G518" s="4">
        <v>4</v>
      </c>
      <c r="H518" s="4">
        <v>650</v>
      </c>
      <c r="I518" s="4">
        <f t="shared" si="16"/>
        <v>715.00000000000011</v>
      </c>
      <c r="J518" s="4">
        <f t="shared" si="17"/>
        <v>747.49999999999989</v>
      </c>
      <c r="K518" s="4">
        <v>1030.4000000000001</v>
      </c>
      <c r="L518" s="1" t="s">
        <v>805</v>
      </c>
      <c r="M518" s="1" t="s">
        <v>34</v>
      </c>
      <c r="V518" s="1" t="s">
        <v>276</v>
      </c>
      <c r="W518" s="1" t="s">
        <v>1453</v>
      </c>
    </row>
    <row r="519" spans="1:43" ht="32.25" customHeight="1">
      <c r="A519" s="14">
        <v>509</v>
      </c>
      <c r="B519" s="14"/>
      <c r="C519" s="1" t="s">
        <v>1464</v>
      </c>
      <c r="D519" s="1" t="s">
        <v>1465</v>
      </c>
      <c r="E519" s="56" t="s">
        <v>1466</v>
      </c>
      <c r="F519" s="1" t="s">
        <v>32</v>
      </c>
      <c r="G519" s="4">
        <v>3</v>
      </c>
      <c r="H519" s="4">
        <v>650</v>
      </c>
      <c r="I519" s="4">
        <f t="shared" si="16"/>
        <v>715.00000000000011</v>
      </c>
      <c r="J519" s="4">
        <f t="shared" si="17"/>
        <v>747.49999999999989</v>
      </c>
      <c r="K519" s="4">
        <v>907.2</v>
      </c>
      <c r="L519" s="1" t="s">
        <v>805</v>
      </c>
      <c r="M519" s="1" t="s">
        <v>34</v>
      </c>
      <c r="V519" s="1" t="s">
        <v>276</v>
      </c>
      <c r="W519" s="1" t="s">
        <v>1453</v>
      </c>
    </row>
    <row r="520" spans="1:43" ht="31.5">
      <c r="A520" s="14">
        <v>510</v>
      </c>
      <c r="B520" s="14"/>
      <c r="C520" s="1" t="s">
        <v>1467</v>
      </c>
      <c r="D520" s="1" t="s">
        <v>1468</v>
      </c>
      <c r="E520" s="56" t="s">
        <v>1469</v>
      </c>
      <c r="F520" s="1" t="s">
        <v>32</v>
      </c>
      <c r="G520" s="4">
        <v>2</v>
      </c>
      <c r="H520" s="4">
        <v>650</v>
      </c>
      <c r="I520" s="4">
        <f t="shared" si="16"/>
        <v>715.00000000000011</v>
      </c>
      <c r="J520" s="4">
        <f t="shared" si="17"/>
        <v>747.49999999999989</v>
      </c>
      <c r="K520" s="4">
        <v>627.20000000000005</v>
      </c>
      <c r="L520" s="1" t="s">
        <v>805</v>
      </c>
      <c r="M520" s="1" t="s">
        <v>34</v>
      </c>
      <c r="V520" s="1" t="s">
        <v>276</v>
      </c>
      <c r="W520" s="1" t="s">
        <v>1453</v>
      </c>
    </row>
    <row r="521" spans="1:43" ht="126">
      <c r="A521" s="14">
        <v>511</v>
      </c>
      <c r="B521" s="14"/>
      <c r="C521" s="1" t="s">
        <v>1470</v>
      </c>
      <c r="D521" s="1" t="s">
        <v>1471</v>
      </c>
      <c r="E521" s="56" t="s">
        <v>1472</v>
      </c>
      <c r="F521" s="1" t="s">
        <v>32</v>
      </c>
      <c r="G521" s="4">
        <v>30</v>
      </c>
      <c r="H521" s="4">
        <v>3600</v>
      </c>
      <c r="I521" s="4">
        <f t="shared" si="16"/>
        <v>3960.0000000000005</v>
      </c>
      <c r="J521" s="4">
        <f t="shared" si="17"/>
        <v>4140</v>
      </c>
      <c r="K521" s="4">
        <v>13440</v>
      </c>
      <c r="L521" s="1" t="s">
        <v>1473</v>
      </c>
      <c r="M521" s="1" t="s">
        <v>34</v>
      </c>
      <c r="V521" s="1" t="s">
        <v>276</v>
      </c>
      <c r="W521" s="1" t="s">
        <v>1453</v>
      </c>
    </row>
    <row r="522" spans="1:43" ht="163.5" customHeight="1">
      <c r="A522" s="14">
        <v>512</v>
      </c>
      <c r="B522" s="14"/>
      <c r="C522" s="1" t="s">
        <v>1474</v>
      </c>
      <c r="D522" s="1" t="s">
        <v>1475</v>
      </c>
      <c r="E522" s="56" t="s">
        <v>1476</v>
      </c>
      <c r="F522" s="1" t="s">
        <v>32</v>
      </c>
      <c r="G522" s="4">
        <v>16</v>
      </c>
      <c r="H522" s="4">
        <v>2640</v>
      </c>
      <c r="I522" s="4">
        <f t="shared" si="16"/>
        <v>2904.0000000000005</v>
      </c>
      <c r="J522" s="4">
        <f t="shared" si="17"/>
        <v>3035.9999999999995</v>
      </c>
      <c r="K522" s="4">
        <v>6361.6</v>
      </c>
      <c r="L522" s="1" t="s">
        <v>111</v>
      </c>
      <c r="M522" s="1" t="s">
        <v>34</v>
      </c>
      <c r="V522" s="1" t="s">
        <v>276</v>
      </c>
      <c r="W522" s="1" t="s">
        <v>1453</v>
      </c>
    </row>
    <row r="523" spans="1:43" ht="207" customHeight="1">
      <c r="A523" s="14">
        <v>513</v>
      </c>
      <c r="B523" s="14"/>
      <c r="C523" s="1" t="s">
        <v>1477</v>
      </c>
      <c r="D523" s="1" t="s">
        <v>1478</v>
      </c>
      <c r="E523" s="56" t="s">
        <v>1479</v>
      </c>
      <c r="F523" s="1" t="s">
        <v>32</v>
      </c>
      <c r="G523" s="4">
        <v>20</v>
      </c>
      <c r="H523" s="4">
        <v>3300</v>
      </c>
      <c r="I523" s="4">
        <f t="shared" si="16"/>
        <v>3630.0000000000005</v>
      </c>
      <c r="J523" s="4">
        <f t="shared" si="17"/>
        <v>3794.9999999999995</v>
      </c>
      <c r="K523" s="4">
        <v>6182.4</v>
      </c>
      <c r="L523" s="1" t="s">
        <v>111</v>
      </c>
      <c r="M523" s="1" t="s">
        <v>34</v>
      </c>
      <c r="V523" s="1" t="s">
        <v>276</v>
      </c>
      <c r="W523" s="1" t="s">
        <v>1453</v>
      </c>
    </row>
    <row r="524" spans="1:43" ht="138" customHeight="1">
      <c r="A524" s="14">
        <v>514</v>
      </c>
      <c r="B524" s="14"/>
      <c r="C524" s="1" t="s">
        <v>1480</v>
      </c>
      <c r="D524" s="1" t="s">
        <v>1481</v>
      </c>
      <c r="E524" s="56" t="s">
        <v>1482</v>
      </c>
      <c r="F524" s="1" t="s">
        <v>32</v>
      </c>
      <c r="G524" s="4">
        <v>11</v>
      </c>
      <c r="H524" s="4">
        <v>1815</v>
      </c>
      <c r="I524" s="4">
        <f t="shared" si="16"/>
        <v>1996.5000000000002</v>
      </c>
      <c r="J524" s="4">
        <f t="shared" si="17"/>
        <v>2087.25</v>
      </c>
      <c r="K524" s="4">
        <v>4368</v>
      </c>
      <c r="L524" s="1" t="s">
        <v>111</v>
      </c>
      <c r="M524" s="1" t="s">
        <v>34</v>
      </c>
      <c r="V524" s="1" t="s">
        <v>276</v>
      </c>
      <c r="W524" s="1" t="s">
        <v>1453</v>
      </c>
    </row>
    <row r="525" spans="1:43" ht="84" customHeight="1">
      <c r="A525" s="14">
        <v>515</v>
      </c>
      <c r="B525" s="14"/>
      <c r="C525" s="1" t="s">
        <v>1483</v>
      </c>
      <c r="D525" s="1" t="s">
        <v>1484</v>
      </c>
      <c r="E525" s="56" t="s">
        <v>1485</v>
      </c>
      <c r="F525" s="1" t="s">
        <v>32</v>
      </c>
      <c r="G525" s="4">
        <v>7</v>
      </c>
      <c r="H525" s="4">
        <v>1155</v>
      </c>
      <c r="I525" s="4">
        <f t="shared" si="16"/>
        <v>1270.5</v>
      </c>
      <c r="J525" s="4">
        <f t="shared" si="17"/>
        <v>1328.25</v>
      </c>
      <c r="K525" s="4">
        <v>2172.8000000000002</v>
      </c>
      <c r="L525" s="1" t="s">
        <v>111</v>
      </c>
      <c r="M525" s="1" t="s">
        <v>34</v>
      </c>
      <c r="V525" s="1" t="s">
        <v>276</v>
      </c>
      <c r="W525" s="1" t="s">
        <v>1453</v>
      </c>
    </row>
    <row r="526" spans="1:43" ht="78.75">
      <c r="A526" s="14">
        <v>516</v>
      </c>
      <c r="B526" s="14"/>
      <c r="C526" s="1" t="s">
        <v>1486</v>
      </c>
      <c r="D526" s="1" t="s">
        <v>1487</v>
      </c>
      <c r="E526" s="56" t="s">
        <v>1488</v>
      </c>
      <c r="F526" s="1" t="s">
        <v>32</v>
      </c>
      <c r="G526" s="4">
        <v>6</v>
      </c>
      <c r="H526" s="4">
        <v>990</v>
      </c>
      <c r="I526" s="4">
        <f t="shared" si="16"/>
        <v>1089</v>
      </c>
      <c r="J526" s="4">
        <f t="shared" si="17"/>
        <v>1138.5</v>
      </c>
      <c r="K526" s="4">
        <v>1859.2</v>
      </c>
      <c r="L526" s="1" t="s">
        <v>111</v>
      </c>
      <c r="M526" s="1" t="s">
        <v>34</v>
      </c>
      <c r="V526" s="1" t="s">
        <v>276</v>
      </c>
      <c r="W526" s="1" t="s">
        <v>1453</v>
      </c>
    </row>
    <row r="527" spans="1:43" ht="110.25">
      <c r="A527" s="14">
        <v>517</v>
      </c>
      <c r="B527" s="14"/>
      <c r="C527" s="1" t="s">
        <v>1489</v>
      </c>
      <c r="D527" s="1" t="s">
        <v>1490</v>
      </c>
      <c r="E527" s="56" t="s">
        <v>1491</v>
      </c>
      <c r="F527" s="1" t="s">
        <v>32</v>
      </c>
      <c r="G527" s="4">
        <v>7</v>
      </c>
      <c r="H527" s="4">
        <v>1155</v>
      </c>
      <c r="I527" s="4">
        <f t="shared" si="16"/>
        <v>1270.5</v>
      </c>
      <c r="J527" s="4">
        <f t="shared" si="17"/>
        <v>1328.25</v>
      </c>
      <c r="K527" s="4">
        <v>2172.8000000000002</v>
      </c>
      <c r="L527" s="1" t="s">
        <v>111</v>
      </c>
      <c r="M527" s="1" t="s">
        <v>34</v>
      </c>
      <c r="V527" s="1" t="s">
        <v>276</v>
      </c>
      <c r="W527" s="1" t="s">
        <v>1453</v>
      </c>
    </row>
    <row r="528" spans="1:43" ht="237.75" customHeight="1">
      <c r="A528" s="14">
        <v>518</v>
      </c>
      <c r="B528" s="14"/>
      <c r="C528" s="1" t="s">
        <v>1492</v>
      </c>
      <c r="D528" s="1" t="s">
        <v>1493</v>
      </c>
      <c r="E528" s="56" t="s">
        <v>1494</v>
      </c>
      <c r="F528" s="1" t="s">
        <v>32</v>
      </c>
      <c r="G528" s="4">
        <v>20</v>
      </c>
      <c r="H528" s="4">
        <v>1320</v>
      </c>
      <c r="I528" s="4">
        <f t="shared" si="16"/>
        <v>1452.0000000000002</v>
      </c>
      <c r="J528" s="4">
        <f t="shared" si="17"/>
        <v>1517.9999999999998</v>
      </c>
      <c r="K528" s="33">
        <v>2580</v>
      </c>
      <c r="L528" s="1" t="s">
        <v>1495</v>
      </c>
      <c r="M528" s="1" t="s">
        <v>34</v>
      </c>
      <c r="V528" s="1" t="s">
        <v>276</v>
      </c>
      <c r="W528" s="1" t="s">
        <v>1453</v>
      </c>
      <c r="AF528" s="6" t="s">
        <v>8</v>
      </c>
    </row>
    <row r="529" spans="1:32" ht="168" customHeight="1">
      <c r="A529" s="14">
        <v>519</v>
      </c>
      <c r="B529" s="14"/>
      <c r="C529" s="1" t="s">
        <v>1496</v>
      </c>
      <c r="D529" s="1" t="s">
        <v>1497</v>
      </c>
      <c r="E529" s="56" t="s">
        <v>1498</v>
      </c>
      <c r="F529" s="1" t="s">
        <v>32</v>
      </c>
      <c r="G529" s="4">
        <v>10</v>
      </c>
      <c r="H529" s="4">
        <v>1650</v>
      </c>
      <c r="I529" s="4">
        <f t="shared" si="16"/>
        <v>1815.0000000000002</v>
      </c>
      <c r="J529" s="4">
        <f t="shared" si="17"/>
        <v>1897.4999999999998</v>
      </c>
      <c r="K529" s="33">
        <v>3600</v>
      </c>
      <c r="L529" s="1" t="s">
        <v>111</v>
      </c>
      <c r="M529" s="1" t="s">
        <v>34</v>
      </c>
      <c r="V529" s="1" t="s">
        <v>276</v>
      </c>
      <c r="W529" s="1" t="s">
        <v>1453</v>
      </c>
      <c r="AF529" s="6" t="s">
        <v>8</v>
      </c>
    </row>
    <row r="530" spans="1:32" ht="157.5">
      <c r="A530" s="14">
        <v>520</v>
      </c>
      <c r="B530" s="14"/>
      <c r="C530" s="1" t="s">
        <v>1499</v>
      </c>
      <c r="D530" s="1" t="s">
        <v>1500</v>
      </c>
      <c r="E530" s="1" t="s">
        <v>1501</v>
      </c>
      <c r="F530" s="1" t="s">
        <v>32</v>
      </c>
      <c r="G530" s="4">
        <v>12</v>
      </c>
      <c r="H530" s="4">
        <v>1980</v>
      </c>
      <c r="I530" s="4">
        <f t="shared" si="16"/>
        <v>2178</v>
      </c>
      <c r="J530" s="4">
        <f t="shared" si="17"/>
        <v>2277</v>
      </c>
      <c r="K530" s="33">
        <v>4320</v>
      </c>
      <c r="L530" s="1" t="s">
        <v>111</v>
      </c>
      <c r="M530" s="1" t="s">
        <v>34</v>
      </c>
      <c r="V530" s="1" t="s">
        <v>276</v>
      </c>
      <c r="W530" s="1" t="s">
        <v>1453</v>
      </c>
      <c r="AF530" s="6" t="s">
        <v>8</v>
      </c>
    </row>
    <row r="531" spans="1:32" ht="163.5" customHeight="1">
      <c r="A531" s="14">
        <v>521</v>
      </c>
      <c r="B531" s="14"/>
      <c r="C531" s="1" t="s">
        <v>1502</v>
      </c>
      <c r="D531" s="1" t="s">
        <v>1503</v>
      </c>
      <c r="E531" s="56" t="s">
        <v>1504</v>
      </c>
      <c r="F531" s="1" t="s">
        <v>32</v>
      </c>
      <c r="G531" s="4">
        <v>14</v>
      </c>
      <c r="H531" s="4">
        <v>2310</v>
      </c>
      <c r="I531" s="4">
        <f t="shared" si="16"/>
        <v>2541</v>
      </c>
      <c r="J531" s="4">
        <f t="shared" si="17"/>
        <v>2656.5</v>
      </c>
      <c r="K531" s="33">
        <v>5040</v>
      </c>
      <c r="L531" s="1" t="s">
        <v>111</v>
      </c>
      <c r="M531" s="1" t="s">
        <v>34</v>
      </c>
      <c r="V531" s="1" t="s">
        <v>276</v>
      </c>
      <c r="W531" s="1" t="s">
        <v>1453</v>
      </c>
      <c r="AF531" s="6" t="s">
        <v>8</v>
      </c>
    </row>
    <row r="532" spans="1:32" ht="175.5" customHeight="1">
      <c r="A532" s="14">
        <v>522</v>
      </c>
      <c r="B532" s="14"/>
      <c r="C532" s="1" t="s">
        <v>327</v>
      </c>
      <c r="D532" s="1" t="s">
        <v>328</v>
      </c>
      <c r="E532" s="56" t="s">
        <v>1505</v>
      </c>
      <c r="F532" s="1" t="s">
        <v>32</v>
      </c>
      <c r="G532" s="4">
        <v>8</v>
      </c>
      <c r="H532" s="4">
        <v>1040</v>
      </c>
      <c r="I532" s="4">
        <f t="shared" si="16"/>
        <v>1144</v>
      </c>
      <c r="J532" s="4">
        <f t="shared" si="17"/>
        <v>1196</v>
      </c>
      <c r="K532" s="33">
        <v>2720</v>
      </c>
      <c r="L532" s="1" t="s">
        <v>40</v>
      </c>
      <c r="M532" s="1" t="s">
        <v>34</v>
      </c>
      <c r="V532" s="1" t="s">
        <v>276</v>
      </c>
      <c r="W532" s="1" t="s">
        <v>1453</v>
      </c>
      <c r="AF532" s="6" t="s">
        <v>8</v>
      </c>
    </row>
    <row r="533" spans="1:32" ht="174" customHeight="1">
      <c r="A533" s="14">
        <v>523</v>
      </c>
      <c r="B533" s="14"/>
      <c r="C533" s="1" t="s">
        <v>331</v>
      </c>
      <c r="D533" s="1" t="s">
        <v>332</v>
      </c>
      <c r="E533" s="56" t="s">
        <v>1506</v>
      </c>
      <c r="F533" s="1" t="s">
        <v>32</v>
      </c>
      <c r="G533" s="4">
        <v>8</v>
      </c>
      <c r="H533" s="4">
        <v>1040</v>
      </c>
      <c r="I533" s="4">
        <f t="shared" si="16"/>
        <v>1144</v>
      </c>
      <c r="J533" s="4">
        <f t="shared" si="17"/>
        <v>1196</v>
      </c>
      <c r="K533" s="33">
        <v>2720</v>
      </c>
      <c r="L533" s="1" t="s">
        <v>40</v>
      </c>
      <c r="M533" s="1" t="s">
        <v>34</v>
      </c>
      <c r="V533" s="1" t="s">
        <v>276</v>
      </c>
      <c r="W533" s="1" t="s">
        <v>1453</v>
      </c>
      <c r="AF533" s="6" t="s">
        <v>8</v>
      </c>
    </row>
    <row r="534" spans="1:32" ht="87.75" customHeight="1">
      <c r="A534" s="14">
        <v>524</v>
      </c>
      <c r="B534" s="14"/>
      <c r="C534" s="1" t="s">
        <v>334</v>
      </c>
      <c r="D534" s="1" t="s">
        <v>335</v>
      </c>
      <c r="E534" s="56" t="s">
        <v>1507</v>
      </c>
      <c r="F534" s="1" t="s">
        <v>32</v>
      </c>
      <c r="G534" s="4">
        <v>6</v>
      </c>
      <c r="H534" s="4">
        <v>780</v>
      </c>
      <c r="I534" s="4">
        <f t="shared" si="16"/>
        <v>858.00000000000011</v>
      </c>
      <c r="J534" s="4">
        <f t="shared" si="17"/>
        <v>896.99999999999989</v>
      </c>
      <c r="K534" s="33">
        <v>2040</v>
      </c>
      <c r="L534" s="1" t="s">
        <v>40</v>
      </c>
      <c r="M534" s="1" t="s">
        <v>34</v>
      </c>
      <c r="V534" s="1" t="s">
        <v>276</v>
      </c>
      <c r="W534" s="1" t="s">
        <v>1453</v>
      </c>
      <c r="AF534" s="6" t="s">
        <v>8</v>
      </c>
    </row>
    <row r="535" spans="1:32" ht="138.75" customHeight="1">
      <c r="A535" s="14">
        <v>525</v>
      </c>
      <c r="B535" s="14"/>
      <c r="C535" s="1" t="s">
        <v>337</v>
      </c>
      <c r="D535" s="1" t="s">
        <v>338</v>
      </c>
      <c r="E535" s="56" t="s">
        <v>1508</v>
      </c>
      <c r="F535" s="1" t="s">
        <v>32</v>
      </c>
      <c r="G535" s="4">
        <v>12</v>
      </c>
      <c r="H535" s="4">
        <v>1560</v>
      </c>
      <c r="I535" s="4">
        <f t="shared" si="16"/>
        <v>1716.0000000000002</v>
      </c>
      <c r="J535" s="4">
        <f t="shared" si="17"/>
        <v>1793.9999999999998</v>
      </c>
      <c r="K535" s="33">
        <v>4080</v>
      </c>
      <c r="L535" s="1" t="s">
        <v>40</v>
      </c>
      <c r="M535" s="1" t="s">
        <v>34</v>
      </c>
      <c r="V535" s="1" t="s">
        <v>276</v>
      </c>
      <c r="W535" s="1" t="s">
        <v>1453</v>
      </c>
      <c r="AF535" s="6" t="s">
        <v>8</v>
      </c>
    </row>
    <row r="536" spans="1:32" ht="255.75" customHeight="1">
      <c r="A536" s="14">
        <v>526</v>
      </c>
      <c r="B536" s="14"/>
      <c r="C536" s="1" t="s">
        <v>340</v>
      </c>
      <c r="D536" s="1" t="s">
        <v>1509</v>
      </c>
      <c r="E536" s="56" t="s">
        <v>1510</v>
      </c>
      <c r="F536" s="1" t="s">
        <v>32</v>
      </c>
      <c r="G536" s="4">
        <v>6</v>
      </c>
      <c r="H536" s="4">
        <v>780</v>
      </c>
      <c r="I536" s="4">
        <f t="shared" si="16"/>
        <v>858.00000000000011</v>
      </c>
      <c r="J536" s="4">
        <f t="shared" si="17"/>
        <v>896.99999999999989</v>
      </c>
      <c r="K536" s="33">
        <v>2040</v>
      </c>
      <c r="L536" s="1" t="s">
        <v>40</v>
      </c>
      <c r="M536" s="1" t="s">
        <v>34</v>
      </c>
      <c r="U536" s="1" t="s">
        <v>35</v>
      </c>
      <c r="V536" s="1" t="s">
        <v>276</v>
      </c>
      <c r="W536" s="1" t="s">
        <v>1453</v>
      </c>
      <c r="AF536" s="6" t="s">
        <v>8</v>
      </c>
    </row>
    <row r="537" spans="1:32" ht="78.75">
      <c r="A537" s="14">
        <v>527</v>
      </c>
      <c r="B537" s="14"/>
      <c r="C537" s="1" t="s">
        <v>1511</v>
      </c>
      <c r="D537" s="1" t="s">
        <v>1512</v>
      </c>
      <c r="E537" s="56" t="s">
        <v>1513</v>
      </c>
      <c r="F537" s="1" t="s">
        <v>32</v>
      </c>
      <c r="G537" s="4">
        <v>3</v>
      </c>
      <c r="H537" s="4">
        <v>495</v>
      </c>
      <c r="I537" s="4">
        <f t="shared" si="16"/>
        <v>544.5</v>
      </c>
      <c r="J537" s="4">
        <f t="shared" si="17"/>
        <v>569.25</v>
      </c>
      <c r="K537" s="33">
        <v>1080</v>
      </c>
      <c r="L537" s="1" t="s">
        <v>111</v>
      </c>
      <c r="M537" s="1" t="s">
        <v>34</v>
      </c>
      <c r="V537" s="1" t="s">
        <v>276</v>
      </c>
      <c r="W537" s="1" t="s">
        <v>1453</v>
      </c>
      <c r="AF537" s="6" t="s">
        <v>8</v>
      </c>
    </row>
    <row r="538" spans="1:32" ht="85.5" customHeight="1">
      <c r="A538" s="14">
        <v>528</v>
      </c>
      <c r="B538" s="14"/>
      <c r="C538" s="1" t="s">
        <v>1514</v>
      </c>
      <c r="D538" s="1" t="s">
        <v>1515</v>
      </c>
      <c r="E538" s="56" t="s">
        <v>1516</v>
      </c>
      <c r="F538" s="1" t="s">
        <v>32</v>
      </c>
      <c r="G538" s="4">
        <v>9</v>
      </c>
      <c r="H538" s="4">
        <v>1485</v>
      </c>
      <c r="I538" s="4">
        <f t="shared" si="16"/>
        <v>1633.5000000000002</v>
      </c>
      <c r="J538" s="4">
        <f t="shared" si="17"/>
        <v>1707.7499999999998</v>
      </c>
      <c r="K538" s="33">
        <v>3240</v>
      </c>
      <c r="L538" s="1" t="s">
        <v>111</v>
      </c>
      <c r="M538" s="1" t="s">
        <v>34</v>
      </c>
      <c r="V538" s="1" t="s">
        <v>276</v>
      </c>
      <c r="W538" s="1" t="s">
        <v>1453</v>
      </c>
      <c r="AF538" s="6" t="s">
        <v>8</v>
      </c>
    </row>
    <row r="539" spans="1:32" ht="221.25" customHeight="1">
      <c r="A539" s="14">
        <v>529</v>
      </c>
      <c r="B539" s="14"/>
      <c r="C539" s="1" t="s">
        <v>1517</v>
      </c>
      <c r="D539" s="1" t="s">
        <v>1518</v>
      </c>
      <c r="E539" s="56" t="s">
        <v>1519</v>
      </c>
      <c r="F539" s="1" t="s">
        <v>32</v>
      </c>
      <c r="G539" s="4">
        <v>20</v>
      </c>
      <c r="H539" s="4">
        <v>3300</v>
      </c>
      <c r="I539" s="4">
        <f t="shared" si="16"/>
        <v>3630.0000000000005</v>
      </c>
      <c r="J539" s="4">
        <f t="shared" si="17"/>
        <v>3794.9999999999995</v>
      </c>
      <c r="K539" s="33">
        <v>7200</v>
      </c>
      <c r="L539" s="1" t="s">
        <v>111</v>
      </c>
      <c r="M539" s="1" t="s">
        <v>34</v>
      </c>
      <c r="V539" s="1" t="s">
        <v>276</v>
      </c>
      <c r="W539" s="1" t="s">
        <v>1453</v>
      </c>
      <c r="AF539" s="6" t="s">
        <v>8</v>
      </c>
    </row>
    <row r="540" spans="1:32" ht="104.25" customHeight="1">
      <c r="A540" s="14">
        <v>530</v>
      </c>
      <c r="B540" s="14"/>
      <c r="C540" s="1" t="s">
        <v>1520</v>
      </c>
      <c r="D540" s="1" t="s">
        <v>1521</v>
      </c>
      <c r="E540" s="56" t="s">
        <v>1522</v>
      </c>
      <c r="F540" s="1" t="s">
        <v>32</v>
      </c>
      <c r="G540" s="4">
        <v>8</v>
      </c>
      <c r="H540" s="4">
        <v>1320</v>
      </c>
      <c r="I540" s="4">
        <f t="shared" si="16"/>
        <v>1452.0000000000002</v>
      </c>
      <c r="J540" s="4">
        <f t="shared" si="17"/>
        <v>1517.9999999999998</v>
      </c>
      <c r="K540" s="33">
        <v>2880</v>
      </c>
      <c r="L540" s="1" t="s">
        <v>111</v>
      </c>
      <c r="M540" s="1" t="s">
        <v>34</v>
      </c>
      <c r="V540" s="1" t="s">
        <v>276</v>
      </c>
      <c r="W540" s="1" t="s">
        <v>1453</v>
      </c>
      <c r="AF540" s="6" t="s">
        <v>8</v>
      </c>
    </row>
    <row r="541" spans="1:32" ht="63">
      <c r="A541" s="14">
        <v>531</v>
      </c>
      <c r="B541" s="14"/>
      <c r="C541" s="1" t="s">
        <v>1523</v>
      </c>
      <c r="D541" s="1" t="s">
        <v>1524</v>
      </c>
      <c r="E541" s="56" t="s">
        <v>1525</v>
      </c>
      <c r="F541" s="1" t="s">
        <v>32</v>
      </c>
      <c r="G541" s="4">
        <v>3</v>
      </c>
      <c r="H541" s="4">
        <v>650</v>
      </c>
      <c r="I541" s="4">
        <f t="shared" si="16"/>
        <v>715.00000000000011</v>
      </c>
      <c r="J541" s="4">
        <f t="shared" si="17"/>
        <v>747.49999999999989</v>
      </c>
      <c r="K541" s="33">
        <v>1176</v>
      </c>
      <c r="L541" s="1" t="s">
        <v>1526</v>
      </c>
      <c r="M541" s="1" t="s">
        <v>34</v>
      </c>
      <c r="V541" s="1" t="s">
        <v>276</v>
      </c>
      <c r="W541" s="1" t="s">
        <v>1453</v>
      </c>
      <c r="AF541" s="6" t="s">
        <v>8</v>
      </c>
    </row>
    <row r="542" spans="1:32" ht="146.25" customHeight="1">
      <c r="A542" s="14">
        <v>532</v>
      </c>
      <c r="B542" s="14"/>
      <c r="C542" s="1" t="s">
        <v>1527</v>
      </c>
      <c r="D542" s="1" t="s">
        <v>1528</v>
      </c>
      <c r="E542" s="56" t="s">
        <v>1529</v>
      </c>
      <c r="F542" s="1" t="s">
        <v>32</v>
      </c>
      <c r="G542" s="4">
        <v>14</v>
      </c>
      <c r="H542" s="4">
        <v>2310</v>
      </c>
      <c r="I542" s="4">
        <f t="shared" si="16"/>
        <v>2541</v>
      </c>
      <c r="J542" s="4">
        <f t="shared" si="17"/>
        <v>2656.5</v>
      </c>
      <c r="K542" s="33">
        <v>5040</v>
      </c>
      <c r="L542" s="1" t="s">
        <v>111</v>
      </c>
      <c r="M542" s="1" t="s">
        <v>34</v>
      </c>
      <c r="V542" s="1" t="s">
        <v>276</v>
      </c>
      <c r="W542" s="1" t="s">
        <v>1453</v>
      </c>
      <c r="AF542" s="6" t="s">
        <v>8</v>
      </c>
    </row>
    <row r="543" spans="1:32" ht="31.5">
      <c r="A543" s="14">
        <v>533</v>
      </c>
      <c r="B543" s="14"/>
      <c r="C543" s="1" t="s">
        <v>1530</v>
      </c>
      <c r="D543" s="1" t="s">
        <v>1531</v>
      </c>
      <c r="E543" s="56" t="s">
        <v>1532</v>
      </c>
      <c r="F543" s="1" t="s">
        <v>32</v>
      </c>
      <c r="G543" s="4">
        <v>17</v>
      </c>
      <c r="H543" s="4">
        <v>6500</v>
      </c>
      <c r="I543" s="4">
        <f t="shared" si="16"/>
        <v>7150.0000000000009</v>
      </c>
      <c r="J543" s="4">
        <f t="shared" si="17"/>
        <v>7474.9999999999991</v>
      </c>
      <c r="K543" s="4">
        <v>20944</v>
      </c>
      <c r="L543" s="1" t="s">
        <v>107</v>
      </c>
      <c r="M543" s="1" t="s">
        <v>34</v>
      </c>
      <c r="V543" s="1" t="s">
        <v>276</v>
      </c>
      <c r="W543" s="1" t="s">
        <v>1453</v>
      </c>
    </row>
    <row r="544" spans="1:32" ht="31.5">
      <c r="A544" s="14">
        <v>534</v>
      </c>
      <c r="B544" s="14"/>
      <c r="C544" s="1" t="s">
        <v>1533</v>
      </c>
      <c r="D544" s="1" t="s">
        <v>1534</v>
      </c>
      <c r="E544" s="56" t="s">
        <v>1535</v>
      </c>
      <c r="F544" s="1" t="s">
        <v>32</v>
      </c>
      <c r="G544" s="4">
        <v>15</v>
      </c>
      <c r="H544" s="4">
        <v>6500</v>
      </c>
      <c r="I544" s="4">
        <f t="shared" si="16"/>
        <v>7150.0000000000009</v>
      </c>
      <c r="J544" s="4">
        <f t="shared" si="17"/>
        <v>7474.9999999999991</v>
      </c>
      <c r="K544" s="4">
        <v>18480</v>
      </c>
      <c r="L544" s="1" t="s">
        <v>107</v>
      </c>
      <c r="M544" s="1" t="s">
        <v>34</v>
      </c>
      <c r="V544" s="1" t="s">
        <v>276</v>
      </c>
      <c r="W544" s="1" t="s">
        <v>1453</v>
      </c>
    </row>
    <row r="545" spans="1:32" ht="134.25" customHeight="1">
      <c r="A545" s="14">
        <v>535</v>
      </c>
      <c r="B545" s="14"/>
      <c r="C545" s="57" t="s">
        <v>1536</v>
      </c>
      <c r="D545" s="57" t="s">
        <v>1537</v>
      </c>
      <c r="E545" s="58" t="s">
        <v>1538</v>
      </c>
      <c r="F545" s="57" t="s">
        <v>32</v>
      </c>
      <c r="G545" s="59">
        <v>25</v>
      </c>
      <c r="H545" s="59">
        <v>10065</v>
      </c>
      <c r="I545" s="59">
        <f t="shared" si="16"/>
        <v>11071.5</v>
      </c>
      <c r="J545" s="59">
        <f t="shared" si="17"/>
        <v>11574.75</v>
      </c>
      <c r="K545" s="33">
        <v>21250</v>
      </c>
      <c r="L545" s="1" t="s">
        <v>111</v>
      </c>
      <c r="M545" s="1" t="s">
        <v>34</v>
      </c>
      <c r="V545" s="1" t="s">
        <v>276</v>
      </c>
      <c r="W545" s="1" t="s">
        <v>1453</v>
      </c>
      <c r="AF545" s="6" t="s">
        <v>8</v>
      </c>
    </row>
    <row r="546" spans="1:32" ht="106.5" customHeight="1">
      <c r="A546" s="14">
        <v>536</v>
      </c>
      <c r="B546" s="14"/>
      <c r="C546" s="1" t="s">
        <v>1539</v>
      </c>
      <c r="D546" s="1" t="s">
        <v>1540</v>
      </c>
      <c r="E546" s="56" t="s">
        <v>1541</v>
      </c>
      <c r="F546" s="1" t="s">
        <v>32</v>
      </c>
      <c r="G546" s="4">
        <v>8</v>
      </c>
      <c r="H546" s="4">
        <v>3135</v>
      </c>
      <c r="I546" s="4">
        <f t="shared" si="16"/>
        <v>3448.5000000000005</v>
      </c>
      <c r="J546" s="4">
        <f t="shared" si="17"/>
        <v>3605.2499999999995</v>
      </c>
      <c r="K546" s="33">
        <v>6800</v>
      </c>
      <c r="L546" s="1" t="s">
        <v>111</v>
      </c>
      <c r="M546" s="1" t="s">
        <v>34</v>
      </c>
      <c r="V546" s="1" t="s">
        <v>276</v>
      </c>
      <c r="W546" s="1" t="s">
        <v>1453</v>
      </c>
      <c r="AF546" s="6" t="s">
        <v>8</v>
      </c>
    </row>
    <row r="547" spans="1:32" ht="177" customHeight="1">
      <c r="A547" s="14">
        <v>537</v>
      </c>
      <c r="B547" s="14"/>
      <c r="C547" s="1" t="s">
        <v>1542</v>
      </c>
      <c r="D547" s="1" t="s">
        <v>1543</v>
      </c>
      <c r="E547" s="1" t="s">
        <v>1544</v>
      </c>
      <c r="F547" s="1" t="s">
        <v>32</v>
      </c>
      <c r="G547" s="4">
        <v>12</v>
      </c>
      <c r="H547" s="4">
        <v>1980</v>
      </c>
      <c r="I547" s="4">
        <f t="shared" si="16"/>
        <v>2178</v>
      </c>
      <c r="J547" s="4">
        <f t="shared" si="17"/>
        <v>2277</v>
      </c>
      <c r="K547" s="33">
        <v>3696</v>
      </c>
      <c r="L547" s="1" t="s">
        <v>111</v>
      </c>
      <c r="M547" s="1" t="s">
        <v>34</v>
      </c>
      <c r="O547" s="1" t="s">
        <v>35</v>
      </c>
      <c r="Q547" s="60" t="s">
        <v>34</v>
      </c>
      <c r="V547" s="1" t="s">
        <v>276</v>
      </c>
      <c r="W547" s="1" t="s">
        <v>1545</v>
      </c>
      <c r="AF547" s="6" t="s">
        <v>8</v>
      </c>
    </row>
    <row r="548" spans="1:32" ht="67.5" customHeight="1">
      <c r="A548" s="14">
        <v>538</v>
      </c>
      <c r="B548" s="14"/>
      <c r="C548" s="1" t="s">
        <v>1546</v>
      </c>
      <c r="D548" s="1" t="s">
        <v>1547</v>
      </c>
      <c r="E548" s="1" t="s">
        <v>1548</v>
      </c>
      <c r="F548" s="1" t="s">
        <v>32</v>
      </c>
      <c r="G548" s="4">
        <v>8</v>
      </c>
      <c r="H548" s="4">
        <v>1320</v>
      </c>
      <c r="I548" s="4">
        <f t="shared" si="16"/>
        <v>1452.0000000000002</v>
      </c>
      <c r="J548" s="4">
        <f t="shared" si="17"/>
        <v>1517.9999999999998</v>
      </c>
      <c r="K548" s="33">
        <v>2464</v>
      </c>
      <c r="L548" s="1" t="s">
        <v>111</v>
      </c>
      <c r="M548" s="1" t="s">
        <v>34</v>
      </c>
      <c r="Q548" s="60" t="s">
        <v>34</v>
      </c>
      <c r="V548" s="1" t="s">
        <v>276</v>
      </c>
      <c r="W548" s="1" t="s">
        <v>1545</v>
      </c>
      <c r="AF548" s="6" t="s">
        <v>8</v>
      </c>
    </row>
    <row r="549" spans="1:32" ht="98.25" customHeight="1">
      <c r="A549" s="14">
        <v>539</v>
      </c>
      <c r="B549" s="14"/>
      <c r="C549" s="1" t="s">
        <v>1549</v>
      </c>
      <c r="D549" s="1" t="s">
        <v>1550</v>
      </c>
      <c r="E549" s="1" t="s">
        <v>1551</v>
      </c>
      <c r="F549" s="1" t="s">
        <v>32</v>
      </c>
      <c r="G549" s="4">
        <v>8</v>
      </c>
      <c r="H549" s="4">
        <v>1320</v>
      </c>
      <c r="I549" s="4">
        <f t="shared" si="16"/>
        <v>1452.0000000000002</v>
      </c>
      <c r="J549" s="4">
        <f t="shared" si="17"/>
        <v>1517.9999999999998</v>
      </c>
      <c r="K549" s="33">
        <v>2464</v>
      </c>
      <c r="L549" s="1" t="s">
        <v>111</v>
      </c>
      <c r="M549" s="1" t="s">
        <v>34</v>
      </c>
      <c r="Q549" s="60" t="s">
        <v>34</v>
      </c>
      <c r="V549" s="1" t="s">
        <v>276</v>
      </c>
      <c r="W549" s="1" t="s">
        <v>1545</v>
      </c>
    </row>
    <row r="550" spans="1:32" ht="108.75" customHeight="1">
      <c r="A550" s="14">
        <v>540</v>
      </c>
      <c r="B550" s="14"/>
      <c r="C550" s="1" t="s">
        <v>1552</v>
      </c>
      <c r="D550" s="1" t="s">
        <v>1553</v>
      </c>
      <c r="E550" s="1" t="s">
        <v>1554</v>
      </c>
      <c r="F550" s="1" t="s">
        <v>32</v>
      </c>
      <c r="G550" s="4">
        <v>8</v>
      </c>
      <c r="H550" s="4">
        <v>1320</v>
      </c>
      <c r="I550" s="4">
        <f t="shared" si="16"/>
        <v>1452.0000000000002</v>
      </c>
      <c r="J550" s="4">
        <f t="shared" si="17"/>
        <v>1517.9999999999998</v>
      </c>
      <c r="K550" s="33">
        <v>2464</v>
      </c>
      <c r="L550" s="1" t="s">
        <v>111</v>
      </c>
      <c r="M550" s="1" t="s">
        <v>34</v>
      </c>
      <c r="Q550" s="60" t="s">
        <v>34</v>
      </c>
      <c r="V550" s="1" t="s">
        <v>276</v>
      </c>
      <c r="W550" s="1" t="s">
        <v>1545</v>
      </c>
      <c r="AF550" s="6" t="s">
        <v>8</v>
      </c>
    </row>
    <row r="551" spans="1:32" ht="130.5" customHeight="1">
      <c r="A551" s="14">
        <v>541</v>
      </c>
      <c r="B551" s="14"/>
      <c r="C551" s="1" t="s">
        <v>1555</v>
      </c>
      <c r="D551" s="1" t="s">
        <v>1556</v>
      </c>
      <c r="E551" s="1" t="s">
        <v>1557</v>
      </c>
      <c r="F551" s="1" t="s">
        <v>32</v>
      </c>
      <c r="G551" s="4">
        <v>13</v>
      </c>
      <c r="H551" s="4">
        <v>2145</v>
      </c>
      <c r="I551" s="4">
        <f t="shared" si="16"/>
        <v>2359.5</v>
      </c>
      <c r="J551" s="4">
        <f t="shared" si="17"/>
        <v>2466.75</v>
      </c>
      <c r="K551" s="33">
        <v>4004</v>
      </c>
      <c r="L551" s="1" t="s">
        <v>111</v>
      </c>
      <c r="M551" s="1" t="s">
        <v>34</v>
      </c>
      <c r="Q551" s="60" t="s">
        <v>34</v>
      </c>
      <c r="V551" s="1" t="s">
        <v>276</v>
      </c>
      <c r="W551" s="1" t="s">
        <v>1545</v>
      </c>
      <c r="AF551" s="6" t="s">
        <v>8</v>
      </c>
    </row>
    <row r="552" spans="1:32" ht="198.75" customHeight="1">
      <c r="A552" s="14">
        <v>542</v>
      </c>
      <c r="B552" s="14"/>
      <c r="C552" s="1" t="s">
        <v>1558</v>
      </c>
      <c r="D552" s="1" t="s">
        <v>1559</v>
      </c>
      <c r="E552" s="1" t="s">
        <v>1560</v>
      </c>
      <c r="F552" s="1" t="s">
        <v>32</v>
      </c>
      <c r="G552" s="4">
        <v>10</v>
      </c>
      <c r="H552" s="4">
        <v>1650</v>
      </c>
      <c r="I552" s="4">
        <f t="shared" si="16"/>
        <v>1815.0000000000002</v>
      </c>
      <c r="J552" s="4">
        <f t="shared" si="17"/>
        <v>1897.4999999999998</v>
      </c>
      <c r="K552" s="33">
        <v>3080</v>
      </c>
      <c r="L552" s="1" t="s">
        <v>111</v>
      </c>
      <c r="M552" s="1" t="s">
        <v>34</v>
      </c>
      <c r="Q552" s="60" t="s">
        <v>34</v>
      </c>
      <c r="V552" s="1" t="s">
        <v>276</v>
      </c>
      <c r="W552" s="1" t="s">
        <v>1545</v>
      </c>
      <c r="AF552" s="6" t="s">
        <v>8</v>
      </c>
    </row>
    <row r="553" spans="1:32" ht="138" customHeight="1">
      <c r="A553" s="14">
        <v>543</v>
      </c>
      <c r="B553" s="14"/>
      <c r="C553" s="1" t="s">
        <v>1561</v>
      </c>
      <c r="D553" s="1" t="s">
        <v>1562</v>
      </c>
      <c r="E553" s="1" t="s">
        <v>1563</v>
      </c>
      <c r="F553" s="1" t="s">
        <v>32</v>
      </c>
      <c r="G553" s="4">
        <v>9</v>
      </c>
      <c r="H553" s="4">
        <v>1485</v>
      </c>
      <c r="I553" s="4">
        <f t="shared" si="16"/>
        <v>1633.5000000000002</v>
      </c>
      <c r="J553" s="4">
        <f t="shared" si="17"/>
        <v>1707.7499999999998</v>
      </c>
      <c r="K553" s="33">
        <v>2772</v>
      </c>
      <c r="L553" s="1" t="s">
        <v>111</v>
      </c>
      <c r="M553" s="1" t="s">
        <v>34</v>
      </c>
      <c r="Q553" s="60" t="s">
        <v>34</v>
      </c>
      <c r="V553" s="1" t="s">
        <v>276</v>
      </c>
      <c r="W553" s="1" t="s">
        <v>1545</v>
      </c>
      <c r="AF553" s="6" t="s">
        <v>8</v>
      </c>
    </row>
    <row r="554" spans="1:32" ht="150.75" customHeight="1">
      <c r="A554" s="14">
        <v>544</v>
      </c>
      <c r="B554" s="14"/>
      <c r="C554" s="1" t="s">
        <v>1564</v>
      </c>
      <c r="D554" s="1" t="s">
        <v>1565</v>
      </c>
      <c r="E554" s="1" t="s">
        <v>1566</v>
      </c>
      <c r="F554" s="1" t="s">
        <v>32</v>
      </c>
      <c r="G554" s="4">
        <v>11</v>
      </c>
      <c r="H554" s="4">
        <v>1815</v>
      </c>
      <c r="I554" s="4">
        <f t="shared" si="16"/>
        <v>1996.5000000000002</v>
      </c>
      <c r="J554" s="4">
        <f t="shared" si="17"/>
        <v>2087.25</v>
      </c>
      <c r="K554" s="33">
        <v>3388</v>
      </c>
      <c r="L554" s="1" t="s">
        <v>111</v>
      </c>
      <c r="M554" s="1" t="s">
        <v>34</v>
      </c>
      <c r="Q554" s="60" t="s">
        <v>34</v>
      </c>
      <c r="V554" s="1" t="s">
        <v>276</v>
      </c>
      <c r="W554" s="1" t="s">
        <v>1545</v>
      </c>
      <c r="AF554" s="6" t="s">
        <v>8</v>
      </c>
    </row>
    <row r="555" spans="1:32" ht="234" customHeight="1">
      <c r="A555" s="14">
        <v>545</v>
      </c>
      <c r="B555" s="14"/>
      <c r="C555" s="1" t="s">
        <v>1567</v>
      </c>
      <c r="D555" s="1" t="s">
        <v>1568</v>
      </c>
      <c r="E555" s="1" t="s">
        <v>1569</v>
      </c>
      <c r="F555" s="1" t="s">
        <v>32</v>
      </c>
      <c r="G555" s="4">
        <v>15</v>
      </c>
      <c r="H555" s="4">
        <v>2475</v>
      </c>
      <c r="I555" s="4">
        <f t="shared" si="16"/>
        <v>2722.5</v>
      </c>
      <c r="J555" s="4">
        <f t="shared" si="17"/>
        <v>2846.25</v>
      </c>
      <c r="K555" s="33">
        <v>4620</v>
      </c>
      <c r="L555" s="1" t="s">
        <v>111</v>
      </c>
      <c r="M555" s="1" t="s">
        <v>34</v>
      </c>
      <c r="Q555" s="60" t="s">
        <v>34</v>
      </c>
      <c r="V555" s="1" t="s">
        <v>276</v>
      </c>
      <c r="W555" s="1" t="s">
        <v>1545</v>
      </c>
      <c r="AF555" s="6" t="s">
        <v>8</v>
      </c>
    </row>
    <row r="556" spans="1:32" ht="85.5" customHeight="1">
      <c r="A556" s="14">
        <v>546</v>
      </c>
      <c r="B556" s="14"/>
      <c r="C556" s="1" t="s">
        <v>1570</v>
      </c>
      <c r="D556" s="1" t="s">
        <v>1571</v>
      </c>
      <c r="E556" s="1" t="s">
        <v>1572</v>
      </c>
      <c r="F556" s="1" t="s">
        <v>32</v>
      </c>
      <c r="G556" s="4">
        <v>5</v>
      </c>
      <c r="H556" s="4">
        <v>825</v>
      </c>
      <c r="I556" s="4">
        <f t="shared" si="16"/>
        <v>907.50000000000011</v>
      </c>
      <c r="J556" s="4">
        <f t="shared" si="17"/>
        <v>948.74999999999989</v>
      </c>
      <c r="K556" s="33">
        <v>1540</v>
      </c>
      <c r="L556" s="1" t="s">
        <v>111</v>
      </c>
      <c r="M556" s="1" t="s">
        <v>34</v>
      </c>
      <c r="Q556" s="60" t="s">
        <v>34</v>
      </c>
      <c r="V556" s="1" t="s">
        <v>276</v>
      </c>
      <c r="W556" s="1" t="s">
        <v>1545</v>
      </c>
      <c r="AF556" s="6" t="s">
        <v>8</v>
      </c>
    </row>
    <row r="557" spans="1:32" ht="153.75" customHeight="1">
      <c r="A557" s="14">
        <v>547</v>
      </c>
      <c r="B557" s="14"/>
      <c r="C557" s="1" t="s">
        <v>1573</v>
      </c>
      <c r="D557" s="1" t="s">
        <v>1574</v>
      </c>
      <c r="E557" s="1" t="s">
        <v>1575</v>
      </c>
      <c r="F557" s="1" t="s">
        <v>32</v>
      </c>
      <c r="G557" s="4">
        <v>9</v>
      </c>
      <c r="H557" s="4">
        <v>1485</v>
      </c>
      <c r="I557" s="4">
        <f t="shared" si="16"/>
        <v>1633.5000000000002</v>
      </c>
      <c r="J557" s="4">
        <f t="shared" si="17"/>
        <v>1707.7499999999998</v>
      </c>
      <c r="K557" s="33">
        <v>2772</v>
      </c>
      <c r="L557" s="1" t="s">
        <v>111</v>
      </c>
      <c r="M557" s="1" t="s">
        <v>34</v>
      </c>
      <c r="Q557" s="60" t="s">
        <v>34</v>
      </c>
      <c r="V557" s="1" t="s">
        <v>276</v>
      </c>
      <c r="W557" s="1" t="s">
        <v>1545</v>
      </c>
      <c r="AF557" s="6" t="s">
        <v>8</v>
      </c>
    </row>
    <row r="558" spans="1:32" ht="96" customHeight="1">
      <c r="A558" s="14">
        <v>548</v>
      </c>
      <c r="B558" s="14"/>
      <c r="C558" s="1" t="s">
        <v>1576</v>
      </c>
      <c r="D558" s="1" t="s">
        <v>1577</v>
      </c>
      <c r="E558" s="1" t="s">
        <v>1578</v>
      </c>
      <c r="F558" s="1" t="s">
        <v>32</v>
      </c>
      <c r="G558" s="4">
        <v>8</v>
      </c>
      <c r="H558" s="4">
        <v>1320</v>
      </c>
      <c r="I558" s="4">
        <f t="shared" si="16"/>
        <v>1452.0000000000002</v>
      </c>
      <c r="J558" s="4">
        <f t="shared" si="17"/>
        <v>1517.9999999999998</v>
      </c>
      <c r="K558" s="33">
        <v>2464</v>
      </c>
      <c r="L558" s="1" t="s">
        <v>111</v>
      </c>
      <c r="M558" s="1" t="s">
        <v>34</v>
      </c>
      <c r="Q558" s="60" t="s">
        <v>34</v>
      </c>
      <c r="V558" s="1" t="s">
        <v>276</v>
      </c>
      <c r="W558" s="1" t="s">
        <v>1545</v>
      </c>
      <c r="AF558" s="6" t="s">
        <v>8</v>
      </c>
    </row>
    <row r="559" spans="1:32" ht="145.5" customHeight="1">
      <c r="A559" s="14">
        <v>549</v>
      </c>
      <c r="B559" s="14"/>
      <c r="C559" s="1" t="s">
        <v>1579</v>
      </c>
      <c r="D559" s="1" t="s">
        <v>1580</v>
      </c>
      <c r="E559" s="1" t="s">
        <v>1581</v>
      </c>
      <c r="F559" s="1" t="s">
        <v>32</v>
      </c>
      <c r="G559" s="4">
        <v>10</v>
      </c>
      <c r="H559" s="4">
        <v>300</v>
      </c>
      <c r="I559" s="4">
        <f t="shared" si="16"/>
        <v>330</v>
      </c>
      <c r="J559" s="4">
        <f t="shared" si="17"/>
        <v>345</v>
      </c>
      <c r="K559" s="33">
        <v>930</v>
      </c>
      <c r="L559" s="1" t="s">
        <v>1582</v>
      </c>
      <c r="M559" s="1" t="s">
        <v>34</v>
      </c>
      <c r="Q559" s="60" t="s">
        <v>34</v>
      </c>
      <c r="V559" s="1" t="s">
        <v>276</v>
      </c>
      <c r="W559" s="1" t="s">
        <v>1545</v>
      </c>
      <c r="AF559" s="6" t="s">
        <v>8</v>
      </c>
    </row>
    <row r="560" spans="1:32" ht="189">
      <c r="A560" s="14">
        <v>550</v>
      </c>
      <c r="B560" s="14"/>
      <c r="C560" s="1" t="s">
        <v>1583</v>
      </c>
      <c r="D560" s="1" t="s">
        <v>1584</v>
      </c>
      <c r="E560" s="1" t="s">
        <v>1585</v>
      </c>
      <c r="F560" s="1" t="s">
        <v>32</v>
      </c>
      <c r="G560" s="4">
        <v>13</v>
      </c>
      <c r="H560" s="4">
        <v>370</v>
      </c>
      <c r="I560" s="4">
        <f t="shared" si="16"/>
        <v>407.00000000000006</v>
      </c>
      <c r="J560" s="4">
        <f t="shared" si="17"/>
        <v>425.49999999999994</v>
      </c>
      <c r="K560" s="33">
        <v>1209</v>
      </c>
      <c r="L560" s="1" t="s">
        <v>1582</v>
      </c>
      <c r="M560" s="1" t="s">
        <v>34</v>
      </c>
      <c r="Q560" s="60" t="s">
        <v>34</v>
      </c>
      <c r="V560" s="1" t="s">
        <v>276</v>
      </c>
      <c r="W560" s="1" t="s">
        <v>1545</v>
      </c>
      <c r="AF560" s="6" t="s">
        <v>8</v>
      </c>
    </row>
    <row r="561" spans="1:43" ht="178.5" customHeight="1">
      <c r="A561" s="14">
        <v>551</v>
      </c>
      <c r="B561" s="14"/>
      <c r="C561" s="1" t="s">
        <v>1586</v>
      </c>
      <c r="D561" s="1" t="s">
        <v>1587</v>
      </c>
      <c r="E561" s="1" t="s">
        <v>1588</v>
      </c>
      <c r="F561" s="1" t="s">
        <v>32</v>
      </c>
      <c r="G561" s="4">
        <v>18</v>
      </c>
      <c r="H561" s="4">
        <v>490</v>
      </c>
      <c r="I561" s="4">
        <f t="shared" si="16"/>
        <v>539</v>
      </c>
      <c r="J561" s="4">
        <f t="shared" si="17"/>
        <v>563.5</v>
      </c>
      <c r="K561" s="33">
        <v>1674</v>
      </c>
      <c r="L561" s="1" t="s">
        <v>1582</v>
      </c>
      <c r="M561" s="1" t="s">
        <v>34</v>
      </c>
      <c r="Q561" s="60" t="s">
        <v>34</v>
      </c>
      <c r="V561" s="1" t="s">
        <v>276</v>
      </c>
      <c r="W561" s="1" t="s">
        <v>1545</v>
      </c>
      <c r="AF561" s="6" t="s">
        <v>8</v>
      </c>
    </row>
    <row r="562" spans="1:43" ht="80.25" customHeight="1">
      <c r="A562" s="14">
        <v>552</v>
      </c>
      <c r="B562" s="14"/>
      <c r="C562" s="1" t="s">
        <v>1589</v>
      </c>
      <c r="D562" s="1" t="s">
        <v>1590</v>
      </c>
      <c r="E562" s="1" t="s">
        <v>1591</v>
      </c>
      <c r="F562" s="1" t="s">
        <v>32</v>
      </c>
      <c r="G562" s="4">
        <v>14</v>
      </c>
      <c r="H562" s="4">
        <v>395</v>
      </c>
      <c r="I562" s="4">
        <f t="shared" si="16"/>
        <v>434.50000000000006</v>
      </c>
      <c r="J562" s="4">
        <f t="shared" si="17"/>
        <v>454.24999999999994</v>
      </c>
      <c r="K562" s="33">
        <v>1302</v>
      </c>
      <c r="L562" s="1" t="s">
        <v>1582</v>
      </c>
      <c r="M562" s="1" t="s">
        <v>34</v>
      </c>
      <c r="Q562" s="60" t="s">
        <v>34</v>
      </c>
      <c r="V562" s="1" t="s">
        <v>276</v>
      </c>
      <c r="W562" s="1" t="s">
        <v>1545</v>
      </c>
      <c r="AF562" s="6" t="s">
        <v>8</v>
      </c>
    </row>
    <row r="563" spans="1:43" ht="141.75" customHeight="1">
      <c r="A563" s="14">
        <v>553</v>
      </c>
      <c r="B563" s="14"/>
      <c r="C563" s="1" t="s">
        <v>1592</v>
      </c>
      <c r="D563" s="1" t="s">
        <v>1593</v>
      </c>
      <c r="E563" s="1" t="s">
        <v>1594</v>
      </c>
      <c r="F563" s="1" t="s">
        <v>32</v>
      </c>
      <c r="G563" s="4">
        <v>10</v>
      </c>
      <c r="H563" s="4">
        <v>300</v>
      </c>
      <c r="I563" s="4">
        <f t="shared" si="16"/>
        <v>330</v>
      </c>
      <c r="J563" s="4">
        <f t="shared" si="17"/>
        <v>345</v>
      </c>
      <c r="K563" s="33">
        <v>930</v>
      </c>
      <c r="L563" s="1" t="s">
        <v>1582</v>
      </c>
      <c r="M563" s="1" t="s">
        <v>34</v>
      </c>
      <c r="Q563" s="60" t="s">
        <v>34</v>
      </c>
      <c r="V563" s="1" t="s">
        <v>276</v>
      </c>
      <c r="W563" s="1" t="s">
        <v>1545</v>
      </c>
      <c r="AF563" s="6" t="s">
        <v>8</v>
      </c>
    </row>
    <row r="564" spans="1:43" ht="141.75" customHeight="1">
      <c r="A564" s="14">
        <v>554</v>
      </c>
      <c r="B564" s="14"/>
      <c r="C564" s="1" t="s">
        <v>1595</v>
      </c>
      <c r="D564" s="1" t="s">
        <v>1596</v>
      </c>
      <c r="E564" s="1" t="s">
        <v>1597</v>
      </c>
      <c r="F564" s="1" t="s">
        <v>32</v>
      </c>
      <c r="G564" s="4">
        <v>10</v>
      </c>
      <c r="H564" s="4">
        <v>300</v>
      </c>
      <c r="I564" s="4">
        <f t="shared" si="16"/>
        <v>330</v>
      </c>
      <c r="J564" s="4">
        <f t="shared" si="17"/>
        <v>345</v>
      </c>
      <c r="K564" s="33">
        <v>930</v>
      </c>
      <c r="L564" s="1" t="s">
        <v>1582</v>
      </c>
      <c r="M564" s="1" t="s">
        <v>34</v>
      </c>
      <c r="Q564" s="60" t="s">
        <v>34</v>
      </c>
      <c r="V564" s="1" t="s">
        <v>276</v>
      </c>
      <c r="W564" s="1" t="s">
        <v>1545</v>
      </c>
      <c r="AF564" s="6" t="s">
        <v>8</v>
      </c>
    </row>
    <row r="565" spans="1:43" ht="31.5">
      <c r="A565" s="14">
        <v>555</v>
      </c>
      <c r="B565" s="14"/>
      <c r="C565" s="1" t="s">
        <v>1598</v>
      </c>
      <c r="D565" s="34" t="s">
        <v>1599</v>
      </c>
      <c r="E565" s="34" t="s">
        <v>1600</v>
      </c>
      <c r="F565" s="1" t="s">
        <v>32</v>
      </c>
      <c r="G565" s="4">
        <v>9</v>
      </c>
      <c r="H565" s="4">
        <v>270</v>
      </c>
      <c r="I565" s="4">
        <f t="shared" si="16"/>
        <v>297</v>
      </c>
      <c r="J565" s="4">
        <f t="shared" si="17"/>
        <v>310.5</v>
      </c>
      <c r="K565" s="33">
        <v>900</v>
      </c>
      <c r="L565" s="1" t="s">
        <v>33</v>
      </c>
      <c r="M565" s="1" t="s">
        <v>34</v>
      </c>
      <c r="Q565" s="60" t="s">
        <v>34</v>
      </c>
      <c r="V565" s="1" t="s">
        <v>276</v>
      </c>
      <c r="W565" s="1" t="s">
        <v>1545</v>
      </c>
      <c r="AF565" s="6" t="s">
        <v>8</v>
      </c>
    </row>
    <row r="566" spans="1:43" s="67" customFormat="1" ht="184.5" customHeight="1">
      <c r="A566" s="14">
        <v>556</v>
      </c>
      <c r="B566" s="14"/>
      <c r="C566" s="61" t="s">
        <v>1601</v>
      </c>
      <c r="D566" s="62" t="s">
        <v>1602</v>
      </c>
      <c r="E566" s="62" t="s">
        <v>1603</v>
      </c>
      <c r="F566" s="61" t="s">
        <v>32</v>
      </c>
      <c r="G566" s="63">
        <v>13</v>
      </c>
      <c r="H566" s="63">
        <v>390</v>
      </c>
      <c r="I566" s="63">
        <f t="shared" si="16"/>
        <v>429.00000000000006</v>
      </c>
      <c r="J566" s="63">
        <f t="shared" si="17"/>
        <v>448.49999999999994</v>
      </c>
      <c r="K566" s="63">
        <v>1300</v>
      </c>
      <c r="L566" s="61" t="s">
        <v>33</v>
      </c>
      <c r="M566" s="61" t="s">
        <v>34</v>
      </c>
      <c r="N566" s="61"/>
      <c r="O566" s="61"/>
      <c r="P566" s="61"/>
      <c r="Q566" s="60" t="s">
        <v>34</v>
      </c>
      <c r="R566" s="61"/>
      <c r="S566" s="61"/>
      <c r="T566" s="61"/>
      <c r="U566" s="61"/>
      <c r="V566" s="61" t="s">
        <v>276</v>
      </c>
      <c r="W566" s="61" t="s">
        <v>1545</v>
      </c>
      <c r="X566" s="61"/>
      <c r="Y566" s="61"/>
      <c r="Z566" s="61"/>
      <c r="AA566" s="61"/>
      <c r="AB566" s="61"/>
      <c r="AC566" s="61"/>
      <c r="AD566" s="61"/>
      <c r="AE566" s="61"/>
      <c r="AF566" s="64" t="s">
        <v>8</v>
      </c>
      <c r="AG566" s="64"/>
      <c r="AH566" s="65"/>
      <c r="AI566" s="65"/>
      <c r="AJ566" s="65"/>
      <c r="AK566" s="65"/>
      <c r="AL566" s="65"/>
      <c r="AM566" s="65"/>
      <c r="AN566" s="65"/>
      <c r="AO566" s="65"/>
      <c r="AP566" s="66"/>
      <c r="AQ566" s="66"/>
    </row>
    <row r="567" spans="1:43" ht="57.75" customHeight="1">
      <c r="A567" s="14">
        <v>557</v>
      </c>
      <c r="B567" s="14"/>
      <c r="C567" s="1" t="s">
        <v>1604</v>
      </c>
      <c r="D567" s="1" t="s">
        <v>1605</v>
      </c>
      <c r="E567" s="1" t="s">
        <v>1606</v>
      </c>
      <c r="F567" s="1" t="s">
        <v>32</v>
      </c>
      <c r="G567" s="4">
        <v>2</v>
      </c>
      <c r="H567" s="4">
        <v>170</v>
      </c>
      <c r="I567" s="4">
        <f t="shared" si="16"/>
        <v>187.00000000000003</v>
      </c>
      <c r="J567" s="4">
        <f t="shared" si="17"/>
        <v>195.49999999999997</v>
      </c>
      <c r="K567" s="33">
        <v>460</v>
      </c>
      <c r="L567" s="1" t="s">
        <v>847</v>
      </c>
      <c r="M567" s="1" t="s">
        <v>34</v>
      </c>
      <c r="Q567" s="60" t="s">
        <v>34</v>
      </c>
      <c r="V567" s="1" t="s">
        <v>276</v>
      </c>
      <c r="W567" s="1" t="s">
        <v>1545</v>
      </c>
      <c r="AF567" s="6" t="s">
        <v>8</v>
      </c>
    </row>
    <row r="568" spans="1:43" ht="330.75">
      <c r="A568" s="14">
        <v>558</v>
      </c>
      <c r="B568" s="14"/>
      <c r="C568" s="1" t="s">
        <v>1607</v>
      </c>
      <c r="D568" s="34" t="s">
        <v>1608</v>
      </c>
      <c r="E568" s="34" t="s">
        <v>1609</v>
      </c>
      <c r="F568" s="1" t="s">
        <v>32</v>
      </c>
      <c r="G568" s="4">
        <v>10</v>
      </c>
      <c r="H568" s="4">
        <v>300</v>
      </c>
      <c r="I568" s="4">
        <f t="shared" si="16"/>
        <v>330</v>
      </c>
      <c r="J568" s="4">
        <f t="shared" si="17"/>
        <v>345</v>
      </c>
      <c r="K568" s="33">
        <v>1000</v>
      </c>
      <c r="L568" s="1" t="s">
        <v>33</v>
      </c>
      <c r="M568" s="1" t="s">
        <v>34</v>
      </c>
      <c r="Q568" s="60" t="s">
        <v>34</v>
      </c>
      <c r="V568" s="1" t="s">
        <v>276</v>
      </c>
      <c r="W568" s="1" t="s">
        <v>1545</v>
      </c>
      <c r="AF568" s="6" t="s">
        <v>8</v>
      </c>
    </row>
    <row r="569" spans="1:43" ht="35.25" customHeight="1">
      <c r="A569" s="14">
        <v>559</v>
      </c>
      <c r="B569" s="14"/>
      <c r="C569" s="1" t="s">
        <v>1610</v>
      </c>
      <c r="D569" s="68" t="s">
        <v>1611</v>
      </c>
      <c r="E569" s="1" t="s">
        <v>1612</v>
      </c>
      <c r="F569" s="1" t="s">
        <v>32</v>
      </c>
      <c r="G569" s="4">
        <v>4</v>
      </c>
      <c r="H569" s="4">
        <v>350</v>
      </c>
      <c r="I569" s="4">
        <f t="shared" si="16"/>
        <v>385.00000000000006</v>
      </c>
      <c r="J569" s="4">
        <f t="shared" si="17"/>
        <v>402.49999999999994</v>
      </c>
      <c r="K569" s="33">
        <v>800</v>
      </c>
      <c r="L569" s="1" t="s">
        <v>847</v>
      </c>
      <c r="M569" s="1" t="s">
        <v>34</v>
      </c>
      <c r="Q569" s="60" t="s">
        <v>34</v>
      </c>
      <c r="V569" s="1" t="s">
        <v>276</v>
      </c>
      <c r="W569" s="1" t="s">
        <v>1545</v>
      </c>
      <c r="AF569" s="6" t="s">
        <v>8</v>
      </c>
    </row>
    <row r="570" spans="1:43" ht="31.5">
      <c r="A570" s="59">
        <v>560</v>
      </c>
      <c r="B570" s="59"/>
      <c r="C570" s="57" t="s">
        <v>1613</v>
      </c>
      <c r="D570" s="57" t="s">
        <v>1614</v>
      </c>
      <c r="E570" s="57" t="s">
        <v>1615</v>
      </c>
      <c r="F570" s="57" t="s">
        <v>32</v>
      </c>
      <c r="G570" s="59">
        <v>3</v>
      </c>
      <c r="H570" s="59">
        <v>200</v>
      </c>
      <c r="I570" s="59">
        <f t="shared" si="16"/>
        <v>220.00000000000003</v>
      </c>
      <c r="J570" s="59">
        <f t="shared" si="17"/>
        <v>229.99999999999997</v>
      </c>
      <c r="K570" s="59">
        <v>900</v>
      </c>
      <c r="L570" s="57"/>
      <c r="M570" s="57" t="s">
        <v>34</v>
      </c>
      <c r="Q570" s="60" t="s">
        <v>34</v>
      </c>
      <c r="V570" s="1" t="s">
        <v>276</v>
      </c>
      <c r="W570" s="1" t="s">
        <v>1545</v>
      </c>
      <c r="AF570" s="6" t="s">
        <v>8</v>
      </c>
    </row>
    <row r="571" spans="1:43" ht="126" customHeight="1">
      <c r="A571" s="14">
        <v>561</v>
      </c>
      <c r="B571" s="14"/>
      <c r="C571" s="1" t="s">
        <v>1616</v>
      </c>
      <c r="D571" s="34" t="s">
        <v>1617</v>
      </c>
      <c r="E571" s="34" t="s">
        <v>1618</v>
      </c>
      <c r="F571" s="1" t="s">
        <v>32</v>
      </c>
      <c r="G571" s="4">
        <v>10</v>
      </c>
      <c r="H571" s="4">
        <v>300</v>
      </c>
      <c r="I571" s="4">
        <f t="shared" si="16"/>
        <v>330</v>
      </c>
      <c r="J571" s="4">
        <f t="shared" si="17"/>
        <v>345</v>
      </c>
      <c r="K571" s="33">
        <v>1000</v>
      </c>
      <c r="L571" s="1" t="s">
        <v>33</v>
      </c>
      <c r="M571" s="1" t="s">
        <v>34</v>
      </c>
      <c r="Q571" s="60" t="s">
        <v>34</v>
      </c>
      <c r="V571" s="1" t="s">
        <v>276</v>
      </c>
      <c r="W571" s="1" t="s">
        <v>1545</v>
      </c>
      <c r="AF571" s="6" t="s">
        <v>8</v>
      </c>
    </row>
    <row r="572" spans="1:43" ht="93" customHeight="1">
      <c r="A572" s="14">
        <v>562</v>
      </c>
      <c r="B572" s="14"/>
      <c r="C572" s="1" t="s">
        <v>1619</v>
      </c>
      <c r="D572" s="1" t="s">
        <v>1620</v>
      </c>
      <c r="E572" s="1" t="s">
        <v>1621</v>
      </c>
      <c r="F572" s="1" t="s">
        <v>32</v>
      </c>
      <c r="G572" s="4">
        <v>10</v>
      </c>
      <c r="H572" s="4">
        <v>300</v>
      </c>
      <c r="I572" s="4">
        <f t="shared" si="16"/>
        <v>330</v>
      </c>
      <c r="J572" s="4">
        <f t="shared" si="17"/>
        <v>345</v>
      </c>
      <c r="K572" s="33">
        <v>1000</v>
      </c>
      <c r="L572" s="1" t="s">
        <v>33</v>
      </c>
      <c r="M572" s="1" t="s">
        <v>34</v>
      </c>
      <c r="Q572" s="60" t="s">
        <v>34</v>
      </c>
      <c r="V572" s="1" t="s">
        <v>276</v>
      </c>
      <c r="W572" s="1" t="s">
        <v>1545</v>
      </c>
      <c r="AF572" s="6" t="s">
        <v>8</v>
      </c>
    </row>
    <row r="573" spans="1:43" ht="138.75" customHeight="1">
      <c r="A573" s="14">
        <v>563</v>
      </c>
      <c r="B573" s="14"/>
      <c r="C573" s="1" t="s">
        <v>1622</v>
      </c>
      <c r="D573" s="1" t="s">
        <v>1623</v>
      </c>
      <c r="E573" s="1" t="s">
        <v>1624</v>
      </c>
      <c r="F573" s="1" t="s">
        <v>32</v>
      </c>
      <c r="G573" s="4">
        <v>10</v>
      </c>
      <c r="H573" s="4">
        <v>300</v>
      </c>
      <c r="I573" s="4">
        <f t="shared" si="16"/>
        <v>330</v>
      </c>
      <c r="J573" s="4">
        <f t="shared" si="17"/>
        <v>345</v>
      </c>
      <c r="K573" s="33">
        <v>1000</v>
      </c>
      <c r="L573" s="1" t="s">
        <v>33</v>
      </c>
      <c r="M573" s="1" t="s">
        <v>34</v>
      </c>
      <c r="Q573" s="60" t="s">
        <v>34</v>
      </c>
      <c r="V573" s="1" t="s">
        <v>276</v>
      </c>
      <c r="W573" s="1" t="s">
        <v>1545</v>
      </c>
      <c r="AF573" s="6" t="s">
        <v>8</v>
      </c>
    </row>
    <row r="574" spans="1:43" ht="31.5">
      <c r="A574" s="14">
        <v>564</v>
      </c>
      <c r="B574" s="14"/>
      <c r="C574" s="1" t="s">
        <v>1625</v>
      </c>
      <c r="D574" s="1" t="s">
        <v>1626</v>
      </c>
      <c r="E574" s="1" t="s">
        <v>1627</v>
      </c>
      <c r="F574" s="1" t="s">
        <v>32</v>
      </c>
      <c r="G574" s="4">
        <v>6</v>
      </c>
      <c r="H574" s="4">
        <v>500</v>
      </c>
      <c r="I574" s="4">
        <f t="shared" si="16"/>
        <v>550</v>
      </c>
      <c r="J574" s="4">
        <f t="shared" si="17"/>
        <v>575</v>
      </c>
      <c r="K574" s="33">
        <v>1356</v>
      </c>
      <c r="L574" s="1" t="s">
        <v>847</v>
      </c>
      <c r="M574" s="1" t="s">
        <v>34</v>
      </c>
      <c r="Q574" s="60" t="s">
        <v>34</v>
      </c>
      <c r="V574" s="1" t="s">
        <v>276</v>
      </c>
      <c r="W574" s="1" t="s">
        <v>1545</v>
      </c>
      <c r="AF574" s="6" t="s">
        <v>8</v>
      </c>
    </row>
    <row r="575" spans="1:43" ht="210" customHeight="1">
      <c r="A575" s="14">
        <v>565</v>
      </c>
      <c r="B575" s="14"/>
      <c r="C575" s="69" t="s">
        <v>1628</v>
      </c>
      <c r="D575" s="69" t="s">
        <v>1629</v>
      </c>
      <c r="E575" s="69" t="s">
        <v>1630</v>
      </c>
      <c r="F575" s="1" t="s">
        <v>32</v>
      </c>
      <c r="G575" s="4">
        <v>55</v>
      </c>
      <c r="H575" s="4">
        <v>9075</v>
      </c>
      <c r="I575" s="4">
        <f t="shared" si="16"/>
        <v>9982.5</v>
      </c>
      <c r="J575" s="4">
        <f t="shared" si="17"/>
        <v>10436.25</v>
      </c>
      <c r="K575" s="33">
        <v>19800</v>
      </c>
      <c r="L575" s="1" t="s">
        <v>111</v>
      </c>
      <c r="M575" s="50" t="s">
        <v>34</v>
      </c>
      <c r="Q575" s="60" t="s">
        <v>34</v>
      </c>
      <c r="V575" s="50" t="s">
        <v>276</v>
      </c>
      <c r="W575" s="50" t="s">
        <v>1545</v>
      </c>
      <c r="AF575" s="6" t="s">
        <v>8</v>
      </c>
    </row>
    <row r="576" spans="1:43" s="75" customFormat="1" ht="62.25" customHeight="1">
      <c r="A576" s="33"/>
      <c r="B576" s="33"/>
      <c r="C576" s="70" t="s">
        <v>1631</v>
      </c>
      <c r="D576" s="70" t="s">
        <v>1632</v>
      </c>
      <c r="E576" s="60" t="s">
        <v>1633</v>
      </c>
      <c r="F576" s="60" t="s">
        <v>99</v>
      </c>
      <c r="G576" s="71">
        <v>1</v>
      </c>
      <c r="H576" s="71">
        <v>250</v>
      </c>
      <c r="I576" s="71">
        <f t="shared" si="16"/>
        <v>275</v>
      </c>
      <c r="J576" s="71">
        <f t="shared" si="17"/>
        <v>287.5</v>
      </c>
      <c r="K576" s="33">
        <v>574</v>
      </c>
      <c r="L576" s="60" t="s">
        <v>1634</v>
      </c>
      <c r="M576" s="60" t="s">
        <v>34</v>
      </c>
      <c r="N576" s="60"/>
      <c r="O576" s="60"/>
      <c r="P576" s="60"/>
      <c r="Q576" s="60" t="s">
        <v>34</v>
      </c>
      <c r="R576" s="60"/>
      <c r="S576" s="60"/>
      <c r="T576" s="60"/>
      <c r="U576" s="60"/>
      <c r="V576" s="60" t="s">
        <v>276</v>
      </c>
      <c r="W576" s="60" t="s">
        <v>1545</v>
      </c>
      <c r="X576" s="60"/>
      <c r="Y576" s="60"/>
      <c r="Z576" s="60"/>
      <c r="AA576" s="60"/>
      <c r="AB576" s="60"/>
      <c r="AC576" s="60"/>
      <c r="AD576" s="60"/>
      <c r="AE576" s="60"/>
      <c r="AF576" s="72" t="s">
        <v>8</v>
      </c>
      <c r="AG576" s="72"/>
      <c r="AH576" s="73"/>
      <c r="AI576" s="73"/>
      <c r="AJ576" s="73"/>
      <c r="AK576" s="73"/>
      <c r="AL576" s="73"/>
      <c r="AM576" s="73"/>
      <c r="AN576" s="73"/>
      <c r="AO576" s="73"/>
      <c r="AP576" s="74"/>
      <c r="AQ576" s="74"/>
    </row>
    <row r="577" spans="1:43" s="75" customFormat="1" ht="62.25" customHeight="1">
      <c r="A577" s="33"/>
      <c r="B577" s="33"/>
      <c r="C577" s="70" t="s">
        <v>1635</v>
      </c>
      <c r="D577" s="70" t="s">
        <v>1636</v>
      </c>
      <c r="E577" s="60" t="s">
        <v>1637</v>
      </c>
      <c r="F577" s="60" t="s">
        <v>99</v>
      </c>
      <c r="G577" s="71">
        <v>1</v>
      </c>
      <c r="H577" s="71">
        <v>1590</v>
      </c>
      <c r="I577" s="71">
        <f t="shared" si="16"/>
        <v>1749.0000000000002</v>
      </c>
      <c r="J577" s="71">
        <f t="shared" si="17"/>
        <v>1828.4999999999998</v>
      </c>
      <c r="K577" s="33">
        <v>4100</v>
      </c>
      <c r="L577" s="60" t="s">
        <v>1638</v>
      </c>
      <c r="M577" s="60" t="s">
        <v>34</v>
      </c>
      <c r="N577" s="60"/>
      <c r="O577" s="60"/>
      <c r="P577" s="60"/>
      <c r="Q577" s="60" t="s">
        <v>34</v>
      </c>
      <c r="R577" s="60"/>
      <c r="S577" s="60"/>
      <c r="T577" s="60"/>
      <c r="U577" s="60"/>
      <c r="V577" s="60" t="s">
        <v>276</v>
      </c>
      <c r="W577" s="60" t="s">
        <v>1545</v>
      </c>
      <c r="X577" s="60"/>
      <c r="Y577" s="60"/>
      <c r="Z577" s="60"/>
      <c r="AA577" s="60"/>
      <c r="AB577" s="60"/>
      <c r="AC577" s="60"/>
      <c r="AD577" s="60"/>
      <c r="AE577" s="60"/>
      <c r="AF577" s="72" t="s">
        <v>8</v>
      </c>
      <c r="AG577" s="72"/>
      <c r="AH577" s="73"/>
      <c r="AI577" s="73"/>
      <c r="AJ577" s="73"/>
      <c r="AK577" s="73"/>
      <c r="AL577" s="73"/>
      <c r="AM577" s="73"/>
      <c r="AN577" s="73"/>
      <c r="AO577" s="73"/>
      <c r="AP577" s="74"/>
      <c r="AQ577" s="74"/>
    </row>
    <row r="578" spans="1:43" s="75" customFormat="1" ht="62.25" customHeight="1">
      <c r="A578" s="33"/>
      <c r="B578" s="33"/>
      <c r="C578" s="70" t="s">
        <v>1639</v>
      </c>
      <c r="D578" s="70" t="s">
        <v>1640</v>
      </c>
      <c r="E578" s="60" t="s">
        <v>1633</v>
      </c>
      <c r="F578" s="60" t="s">
        <v>99</v>
      </c>
      <c r="G578" s="71">
        <v>1</v>
      </c>
      <c r="H578" s="71">
        <v>250</v>
      </c>
      <c r="I578" s="71">
        <f t="shared" ref="I578:I601" si="18">H578*1.1</f>
        <v>275</v>
      </c>
      <c r="J578" s="71">
        <f t="shared" ref="J578:J601" si="19">H578*1.15</f>
        <v>287.5</v>
      </c>
      <c r="K578" s="33">
        <v>574</v>
      </c>
      <c r="L578" s="60" t="s">
        <v>1634</v>
      </c>
      <c r="M578" s="60" t="s">
        <v>34</v>
      </c>
      <c r="N578" s="60"/>
      <c r="O578" s="60"/>
      <c r="P578" s="60"/>
      <c r="Q578" s="60" t="s">
        <v>34</v>
      </c>
      <c r="R578" s="60"/>
      <c r="S578" s="60"/>
      <c r="T578" s="60"/>
      <c r="U578" s="60"/>
      <c r="V578" s="60" t="s">
        <v>276</v>
      </c>
      <c r="W578" s="60" t="s">
        <v>1545</v>
      </c>
      <c r="X578" s="60"/>
      <c r="Y578" s="60"/>
      <c r="Z578" s="60"/>
      <c r="AA578" s="60"/>
      <c r="AB578" s="60"/>
      <c r="AC578" s="60"/>
      <c r="AD578" s="60"/>
      <c r="AE578" s="60"/>
      <c r="AF578" s="72" t="s">
        <v>8</v>
      </c>
      <c r="AG578" s="72"/>
      <c r="AH578" s="73"/>
      <c r="AI578" s="73"/>
      <c r="AJ578" s="73"/>
      <c r="AK578" s="73"/>
      <c r="AL578" s="73"/>
      <c r="AM578" s="73"/>
      <c r="AN578" s="73"/>
      <c r="AO578" s="73"/>
      <c r="AP578" s="74"/>
      <c r="AQ578" s="74"/>
    </row>
    <row r="579" spans="1:43" s="75" customFormat="1" ht="62.25" customHeight="1">
      <c r="A579" s="33"/>
      <c r="B579" s="33"/>
      <c r="C579" s="70" t="s">
        <v>1641</v>
      </c>
      <c r="D579" s="70" t="s">
        <v>1642</v>
      </c>
      <c r="E579" s="60" t="s">
        <v>1643</v>
      </c>
      <c r="F579" s="60" t="s">
        <v>99</v>
      </c>
      <c r="G579" s="71">
        <v>1</v>
      </c>
      <c r="H579" s="71">
        <v>1590</v>
      </c>
      <c r="I579" s="71">
        <f t="shared" si="18"/>
        <v>1749.0000000000002</v>
      </c>
      <c r="J579" s="71">
        <f t="shared" si="19"/>
        <v>1828.4999999999998</v>
      </c>
      <c r="K579" s="33">
        <v>4100</v>
      </c>
      <c r="L579" s="60" t="s">
        <v>1638</v>
      </c>
      <c r="M579" s="60" t="s">
        <v>34</v>
      </c>
      <c r="N579" s="60"/>
      <c r="O579" s="60"/>
      <c r="P579" s="60"/>
      <c r="Q579" s="60" t="s">
        <v>34</v>
      </c>
      <c r="R579" s="60"/>
      <c r="S579" s="60"/>
      <c r="T579" s="60"/>
      <c r="U579" s="60"/>
      <c r="V579" s="60" t="s">
        <v>276</v>
      </c>
      <c r="W579" s="60" t="s">
        <v>1545</v>
      </c>
      <c r="X579" s="60"/>
      <c r="Y579" s="60"/>
      <c r="Z579" s="60"/>
      <c r="AA579" s="60"/>
      <c r="AB579" s="60"/>
      <c r="AC579" s="60"/>
      <c r="AD579" s="60"/>
      <c r="AE579" s="60"/>
      <c r="AF579" s="72" t="s">
        <v>8</v>
      </c>
      <c r="AG579" s="72"/>
      <c r="AH579" s="73"/>
      <c r="AI579" s="73"/>
      <c r="AJ579" s="73"/>
      <c r="AK579" s="73"/>
      <c r="AL579" s="73"/>
      <c r="AM579" s="73"/>
      <c r="AN579" s="73"/>
      <c r="AO579" s="73"/>
      <c r="AP579" s="74"/>
      <c r="AQ579" s="74"/>
    </row>
    <row r="580" spans="1:43" s="75" customFormat="1" ht="62.25" customHeight="1">
      <c r="A580" s="33"/>
      <c r="B580" s="33"/>
      <c r="C580" s="70" t="s">
        <v>1644</v>
      </c>
      <c r="D580" s="76" t="s">
        <v>1645</v>
      </c>
      <c r="E580" s="60" t="s">
        <v>1646</v>
      </c>
      <c r="F580" s="60" t="s">
        <v>99</v>
      </c>
      <c r="G580" s="71">
        <v>1</v>
      </c>
      <c r="H580" s="71">
        <v>250</v>
      </c>
      <c r="I580" s="71">
        <f t="shared" si="18"/>
        <v>275</v>
      </c>
      <c r="J580" s="71">
        <f t="shared" si="19"/>
        <v>287.5</v>
      </c>
      <c r="K580" s="33">
        <v>574</v>
      </c>
      <c r="L580" s="60" t="s">
        <v>1634</v>
      </c>
      <c r="M580" s="60" t="s">
        <v>34</v>
      </c>
      <c r="N580" s="60"/>
      <c r="O580" s="60"/>
      <c r="P580" s="60"/>
      <c r="Q580" s="60" t="s">
        <v>34</v>
      </c>
      <c r="R580" s="60"/>
      <c r="S580" s="60"/>
      <c r="T580" s="60"/>
      <c r="U580" s="60"/>
      <c r="V580" s="60" t="s">
        <v>276</v>
      </c>
      <c r="W580" s="60" t="s">
        <v>1545</v>
      </c>
      <c r="X580" s="60"/>
      <c r="Y580" s="60"/>
      <c r="Z580" s="60"/>
      <c r="AA580" s="60"/>
      <c r="AB580" s="60"/>
      <c r="AC580" s="60"/>
      <c r="AD580" s="60"/>
      <c r="AE580" s="60"/>
      <c r="AF580" s="72" t="s">
        <v>8</v>
      </c>
      <c r="AG580" s="72"/>
      <c r="AH580" s="73"/>
      <c r="AI580" s="73"/>
      <c r="AJ580" s="73"/>
      <c r="AK580" s="73"/>
      <c r="AL580" s="73"/>
      <c r="AM580" s="73"/>
      <c r="AN580" s="73"/>
      <c r="AO580" s="73"/>
      <c r="AP580" s="74"/>
      <c r="AQ580" s="74"/>
    </row>
    <row r="581" spans="1:43" s="75" customFormat="1" ht="62.25" customHeight="1">
      <c r="A581" s="33"/>
      <c r="B581" s="33"/>
      <c r="C581" s="70" t="s">
        <v>1647</v>
      </c>
      <c r="D581" s="70" t="s">
        <v>1648</v>
      </c>
      <c r="E581" s="60" t="s">
        <v>1637</v>
      </c>
      <c r="F581" s="60" t="s">
        <v>99</v>
      </c>
      <c r="G581" s="71">
        <v>1</v>
      </c>
      <c r="H581" s="71">
        <v>1590</v>
      </c>
      <c r="I581" s="71">
        <f t="shared" si="18"/>
        <v>1749.0000000000002</v>
      </c>
      <c r="J581" s="71">
        <f t="shared" si="19"/>
        <v>1828.4999999999998</v>
      </c>
      <c r="K581" s="33">
        <v>4100</v>
      </c>
      <c r="L581" s="60" t="s">
        <v>1638</v>
      </c>
      <c r="M581" s="60" t="s">
        <v>34</v>
      </c>
      <c r="N581" s="60"/>
      <c r="O581" s="60"/>
      <c r="P581" s="60"/>
      <c r="Q581" s="60" t="s">
        <v>34</v>
      </c>
      <c r="R581" s="60"/>
      <c r="S581" s="60"/>
      <c r="T581" s="60"/>
      <c r="U581" s="60"/>
      <c r="V581" s="60" t="s">
        <v>276</v>
      </c>
      <c r="W581" s="60" t="s">
        <v>1545</v>
      </c>
      <c r="X581" s="60"/>
      <c r="Y581" s="60"/>
      <c r="Z581" s="60"/>
      <c r="AA581" s="60"/>
      <c r="AB581" s="60"/>
      <c r="AC581" s="60"/>
      <c r="AD581" s="60"/>
      <c r="AE581" s="60"/>
      <c r="AF581" s="72" t="s">
        <v>8</v>
      </c>
      <c r="AG581" s="72"/>
      <c r="AH581" s="73"/>
      <c r="AI581" s="73"/>
      <c r="AJ581" s="73"/>
      <c r="AK581" s="73"/>
      <c r="AL581" s="73"/>
      <c r="AM581" s="73"/>
      <c r="AN581" s="73"/>
      <c r="AO581" s="73"/>
      <c r="AP581" s="74"/>
      <c r="AQ581" s="74"/>
    </row>
    <row r="582" spans="1:43" s="75" customFormat="1" ht="62.25" customHeight="1">
      <c r="A582" s="33"/>
      <c r="B582" s="33"/>
      <c r="C582" s="70" t="s">
        <v>1649</v>
      </c>
      <c r="D582" s="76" t="s">
        <v>1650</v>
      </c>
      <c r="E582" s="60" t="s">
        <v>1633</v>
      </c>
      <c r="F582" s="60" t="s">
        <v>99</v>
      </c>
      <c r="G582" s="71">
        <v>1</v>
      </c>
      <c r="H582" s="71">
        <v>250</v>
      </c>
      <c r="I582" s="71">
        <f t="shared" si="18"/>
        <v>275</v>
      </c>
      <c r="J582" s="71">
        <f t="shared" si="19"/>
        <v>287.5</v>
      </c>
      <c r="K582" s="33">
        <v>574</v>
      </c>
      <c r="L582" s="60" t="s">
        <v>1634</v>
      </c>
      <c r="M582" s="60" t="s">
        <v>34</v>
      </c>
      <c r="N582" s="60"/>
      <c r="O582" s="60"/>
      <c r="P582" s="60"/>
      <c r="Q582" s="60" t="s">
        <v>34</v>
      </c>
      <c r="R582" s="60"/>
      <c r="S582" s="60"/>
      <c r="T582" s="60"/>
      <c r="U582" s="60"/>
      <c r="V582" s="60" t="s">
        <v>276</v>
      </c>
      <c r="W582" s="60" t="s">
        <v>1545</v>
      </c>
      <c r="X582" s="60"/>
      <c r="Y582" s="60"/>
      <c r="Z582" s="60"/>
      <c r="AA582" s="60"/>
      <c r="AB582" s="60"/>
      <c r="AC582" s="60"/>
      <c r="AD582" s="60"/>
      <c r="AE582" s="60"/>
      <c r="AF582" s="72" t="s">
        <v>8</v>
      </c>
      <c r="AG582" s="72"/>
      <c r="AH582" s="73"/>
      <c r="AI582" s="73"/>
      <c r="AJ582" s="73"/>
      <c r="AK582" s="73"/>
      <c r="AL582" s="73"/>
      <c r="AM582" s="73"/>
      <c r="AN582" s="73"/>
      <c r="AO582" s="73"/>
      <c r="AP582" s="74"/>
      <c r="AQ582" s="74"/>
    </row>
    <row r="583" spans="1:43" s="75" customFormat="1" ht="62.25" customHeight="1">
      <c r="A583" s="33"/>
      <c r="B583" s="33"/>
      <c r="C583" s="70" t="s">
        <v>1651</v>
      </c>
      <c r="D583" s="70" t="s">
        <v>1652</v>
      </c>
      <c r="E583" s="60" t="s">
        <v>1637</v>
      </c>
      <c r="F583" s="60" t="s">
        <v>99</v>
      </c>
      <c r="G583" s="71">
        <v>1</v>
      </c>
      <c r="H583" s="71">
        <v>1590</v>
      </c>
      <c r="I583" s="71">
        <f t="shared" si="18"/>
        <v>1749.0000000000002</v>
      </c>
      <c r="J583" s="71">
        <f t="shared" si="19"/>
        <v>1828.4999999999998</v>
      </c>
      <c r="K583" s="33">
        <v>4100</v>
      </c>
      <c r="L583" s="60" t="s">
        <v>1638</v>
      </c>
      <c r="M583" s="60" t="s">
        <v>34</v>
      </c>
      <c r="N583" s="60"/>
      <c r="O583" s="60"/>
      <c r="P583" s="60"/>
      <c r="Q583" s="60" t="s">
        <v>34</v>
      </c>
      <c r="R583" s="60"/>
      <c r="S583" s="60"/>
      <c r="T583" s="60"/>
      <c r="U583" s="60"/>
      <c r="V583" s="60" t="s">
        <v>276</v>
      </c>
      <c r="W583" s="60" t="s">
        <v>1545</v>
      </c>
      <c r="X583" s="60"/>
      <c r="Y583" s="60"/>
      <c r="Z583" s="60"/>
      <c r="AA583" s="60"/>
      <c r="AB583" s="60"/>
      <c r="AC583" s="60"/>
      <c r="AD583" s="60"/>
      <c r="AE583" s="60"/>
      <c r="AF583" s="72" t="s">
        <v>8</v>
      </c>
      <c r="AG583" s="72"/>
      <c r="AH583" s="73"/>
      <c r="AI583" s="73"/>
      <c r="AJ583" s="73"/>
      <c r="AK583" s="73"/>
      <c r="AL583" s="73"/>
      <c r="AM583" s="73"/>
      <c r="AN583" s="73"/>
      <c r="AO583" s="73"/>
      <c r="AP583" s="74"/>
      <c r="AQ583" s="74"/>
    </row>
    <row r="584" spans="1:43" s="75" customFormat="1" ht="62.25" customHeight="1">
      <c r="A584" s="33"/>
      <c r="B584" s="33"/>
      <c r="C584" s="70" t="s">
        <v>1653</v>
      </c>
      <c r="D584" s="76" t="s">
        <v>1654</v>
      </c>
      <c r="E584" s="60" t="s">
        <v>1633</v>
      </c>
      <c r="F584" s="60" t="s">
        <v>99</v>
      </c>
      <c r="G584" s="71">
        <v>1</v>
      </c>
      <c r="H584" s="71">
        <v>250</v>
      </c>
      <c r="I584" s="71">
        <f t="shared" si="18"/>
        <v>275</v>
      </c>
      <c r="J584" s="71">
        <f t="shared" si="19"/>
        <v>287.5</v>
      </c>
      <c r="K584" s="33">
        <v>574</v>
      </c>
      <c r="L584" s="60" t="s">
        <v>1634</v>
      </c>
      <c r="M584" s="60" t="s">
        <v>34</v>
      </c>
      <c r="N584" s="60"/>
      <c r="O584" s="60"/>
      <c r="P584" s="60"/>
      <c r="Q584" s="60" t="s">
        <v>34</v>
      </c>
      <c r="R584" s="60"/>
      <c r="S584" s="60"/>
      <c r="T584" s="60"/>
      <c r="U584" s="60"/>
      <c r="V584" s="60" t="s">
        <v>276</v>
      </c>
      <c r="W584" s="60" t="s">
        <v>1545</v>
      </c>
      <c r="X584" s="60"/>
      <c r="Y584" s="60"/>
      <c r="Z584" s="60"/>
      <c r="AA584" s="60"/>
      <c r="AB584" s="60"/>
      <c r="AC584" s="60"/>
      <c r="AD584" s="60"/>
      <c r="AE584" s="60"/>
      <c r="AF584" s="72" t="s">
        <v>8</v>
      </c>
      <c r="AG584" s="72"/>
      <c r="AH584" s="73"/>
      <c r="AI584" s="73"/>
      <c r="AJ584" s="73"/>
      <c r="AK584" s="73"/>
      <c r="AL584" s="73"/>
      <c r="AM584" s="73"/>
      <c r="AN584" s="73"/>
      <c r="AO584" s="73"/>
      <c r="AP584" s="74"/>
      <c r="AQ584" s="74"/>
    </row>
    <row r="585" spans="1:43" s="75" customFormat="1" ht="62.25" customHeight="1">
      <c r="A585" s="33"/>
      <c r="B585" s="33"/>
      <c r="C585" s="70" t="s">
        <v>1655</v>
      </c>
      <c r="D585" s="70" t="s">
        <v>1656</v>
      </c>
      <c r="E585" s="60" t="s">
        <v>1637</v>
      </c>
      <c r="F585" s="60" t="s">
        <v>99</v>
      </c>
      <c r="G585" s="71">
        <v>1</v>
      </c>
      <c r="H585" s="71">
        <v>1590</v>
      </c>
      <c r="I585" s="71">
        <f t="shared" si="18"/>
        <v>1749.0000000000002</v>
      </c>
      <c r="J585" s="71">
        <f t="shared" si="19"/>
        <v>1828.4999999999998</v>
      </c>
      <c r="K585" s="33">
        <v>4100</v>
      </c>
      <c r="L585" s="60" t="s">
        <v>1638</v>
      </c>
      <c r="M585" s="60" t="s">
        <v>34</v>
      </c>
      <c r="N585" s="60"/>
      <c r="O585" s="60"/>
      <c r="P585" s="60"/>
      <c r="Q585" s="60" t="s">
        <v>34</v>
      </c>
      <c r="R585" s="60"/>
      <c r="S585" s="60"/>
      <c r="T585" s="60"/>
      <c r="U585" s="60"/>
      <c r="V585" s="60" t="s">
        <v>276</v>
      </c>
      <c r="W585" s="60" t="s">
        <v>1545</v>
      </c>
      <c r="X585" s="60"/>
      <c r="Y585" s="60"/>
      <c r="Z585" s="60"/>
      <c r="AA585" s="60"/>
      <c r="AB585" s="60"/>
      <c r="AC585" s="60"/>
      <c r="AD585" s="60"/>
      <c r="AE585" s="60"/>
      <c r="AF585" s="72" t="s">
        <v>8</v>
      </c>
      <c r="AG585" s="72"/>
      <c r="AH585" s="73"/>
      <c r="AI585" s="73"/>
      <c r="AJ585" s="73"/>
      <c r="AK585" s="73"/>
      <c r="AL585" s="73"/>
      <c r="AM585" s="73"/>
      <c r="AN585" s="73"/>
      <c r="AO585" s="73"/>
      <c r="AP585" s="74"/>
      <c r="AQ585" s="74"/>
    </row>
    <row r="586" spans="1:43" s="75" customFormat="1" ht="62.25" customHeight="1">
      <c r="A586" s="33"/>
      <c r="B586" s="33"/>
      <c r="C586" s="70" t="s">
        <v>1657</v>
      </c>
      <c r="D586" s="76" t="s">
        <v>1658</v>
      </c>
      <c r="E586" s="60" t="s">
        <v>1659</v>
      </c>
      <c r="F586" s="60" t="s">
        <v>99</v>
      </c>
      <c r="G586" s="71">
        <v>1</v>
      </c>
      <c r="H586" s="71">
        <v>250</v>
      </c>
      <c r="I586" s="71">
        <f t="shared" si="18"/>
        <v>275</v>
      </c>
      <c r="J586" s="71">
        <f t="shared" si="19"/>
        <v>287.5</v>
      </c>
      <c r="K586" s="33">
        <v>574</v>
      </c>
      <c r="L586" s="60" t="s">
        <v>1634</v>
      </c>
      <c r="M586" s="60" t="s">
        <v>34</v>
      </c>
      <c r="N586" s="60"/>
      <c r="O586" s="60"/>
      <c r="P586" s="60"/>
      <c r="Q586" s="60" t="s">
        <v>34</v>
      </c>
      <c r="R586" s="60"/>
      <c r="S586" s="60"/>
      <c r="T586" s="60"/>
      <c r="U586" s="60"/>
      <c r="V586" s="60" t="s">
        <v>276</v>
      </c>
      <c r="W586" s="60" t="s">
        <v>1545</v>
      </c>
      <c r="X586" s="60"/>
      <c r="Y586" s="60"/>
      <c r="Z586" s="60"/>
      <c r="AA586" s="60"/>
      <c r="AB586" s="60"/>
      <c r="AC586" s="60"/>
      <c r="AD586" s="60"/>
      <c r="AE586" s="60"/>
      <c r="AF586" s="72" t="s">
        <v>8</v>
      </c>
      <c r="AG586" s="72"/>
      <c r="AH586" s="73"/>
      <c r="AI586" s="73"/>
      <c r="AJ586" s="73"/>
      <c r="AK586" s="73"/>
      <c r="AL586" s="73"/>
      <c r="AM586" s="73"/>
      <c r="AN586" s="73"/>
      <c r="AO586" s="73"/>
      <c r="AP586" s="74"/>
      <c r="AQ586" s="74"/>
    </row>
    <row r="587" spans="1:43" s="75" customFormat="1" ht="62.25" customHeight="1">
      <c r="A587" s="33"/>
      <c r="B587" s="33"/>
      <c r="C587" s="70" t="s">
        <v>1660</v>
      </c>
      <c r="D587" s="70" t="s">
        <v>1661</v>
      </c>
      <c r="E587" s="60" t="s">
        <v>1637</v>
      </c>
      <c r="F587" s="60" t="s">
        <v>99</v>
      </c>
      <c r="G587" s="71">
        <v>1</v>
      </c>
      <c r="H587" s="71">
        <v>1590</v>
      </c>
      <c r="I587" s="71">
        <f t="shared" si="18"/>
        <v>1749.0000000000002</v>
      </c>
      <c r="J587" s="71">
        <f t="shared" si="19"/>
        <v>1828.4999999999998</v>
      </c>
      <c r="K587" s="33">
        <v>4100</v>
      </c>
      <c r="L587" s="60" t="s">
        <v>1638</v>
      </c>
      <c r="M587" s="60" t="s">
        <v>34</v>
      </c>
      <c r="N587" s="60"/>
      <c r="O587" s="60"/>
      <c r="P587" s="60"/>
      <c r="Q587" s="60" t="s">
        <v>34</v>
      </c>
      <c r="R587" s="60"/>
      <c r="S587" s="60"/>
      <c r="T587" s="60"/>
      <c r="U587" s="60"/>
      <c r="V587" s="60" t="s">
        <v>276</v>
      </c>
      <c r="W587" s="60" t="s">
        <v>1545</v>
      </c>
      <c r="X587" s="60"/>
      <c r="Y587" s="60"/>
      <c r="Z587" s="60"/>
      <c r="AA587" s="60"/>
      <c r="AB587" s="60"/>
      <c r="AC587" s="60"/>
      <c r="AD587" s="60"/>
      <c r="AE587" s="60"/>
      <c r="AF587" s="72" t="s">
        <v>8</v>
      </c>
      <c r="AG587" s="72"/>
      <c r="AH587" s="73"/>
      <c r="AI587" s="73"/>
      <c r="AJ587" s="73"/>
      <c r="AK587" s="73"/>
      <c r="AL587" s="73"/>
      <c r="AM587" s="73"/>
      <c r="AN587" s="73"/>
      <c r="AO587" s="73"/>
      <c r="AP587" s="74"/>
      <c r="AQ587" s="74"/>
    </row>
    <row r="588" spans="1:43" s="75" customFormat="1" ht="62.25" customHeight="1">
      <c r="A588" s="33"/>
      <c r="B588" s="33"/>
      <c r="C588" s="76" t="s">
        <v>1662</v>
      </c>
      <c r="D588" s="70" t="s">
        <v>1663</v>
      </c>
      <c r="E588" s="60" t="s">
        <v>1664</v>
      </c>
      <c r="F588" s="60" t="s">
        <v>99</v>
      </c>
      <c r="G588" s="71">
        <v>1</v>
      </c>
      <c r="H588" s="71">
        <v>2516</v>
      </c>
      <c r="I588" s="71">
        <f t="shared" si="18"/>
        <v>2767.6000000000004</v>
      </c>
      <c r="J588" s="71">
        <f t="shared" si="19"/>
        <v>2893.3999999999996</v>
      </c>
      <c r="K588" s="33">
        <v>5300</v>
      </c>
      <c r="L588" s="60" t="s">
        <v>1634</v>
      </c>
      <c r="M588" s="60" t="s">
        <v>34</v>
      </c>
      <c r="N588" s="60"/>
      <c r="O588" s="60"/>
      <c r="P588" s="60"/>
      <c r="Q588" s="60" t="s">
        <v>34</v>
      </c>
      <c r="R588" s="60"/>
      <c r="S588" s="60"/>
      <c r="T588" s="60"/>
      <c r="U588" s="60"/>
      <c r="V588" s="60" t="s">
        <v>276</v>
      </c>
      <c r="W588" s="60" t="s">
        <v>1545</v>
      </c>
      <c r="X588" s="60"/>
      <c r="Y588" s="60"/>
      <c r="Z588" s="60"/>
      <c r="AA588" s="60"/>
      <c r="AB588" s="60"/>
      <c r="AC588" s="60"/>
      <c r="AD588" s="60"/>
      <c r="AE588" s="60"/>
      <c r="AF588" s="72" t="s">
        <v>8</v>
      </c>
      <c r="AG588" s="72"/>
      <c r="AH588" s="73"/>
      <c r="AI588" s="73"/>
      <c r="AJ588" s="73"/>
      <c r="AK588" s="73"/>
      <c r="AL588" s="73"/>
      <c r="AM588" s="73"/>
      <c r="AN588" s="73"/>
      <c r="AO588" s="73"/>
      <c r="AP588" s="74"/>
      <c r="AQ588" s="74"/>
    </row>
    <row r="589" spans="1:43" s="75" customFormat="1" ht="62.25" customHeight="1">
      <c r="A589" s="33"/>
      <c r="B589" s="33"/>
      <c r="C589" s="70" t="s">
        <v>1665</v>
      </c>
      <c r="D589" s="70" t="s">
        <v>1666</v>
      </c>
      <c r="E589" s="60" t="s">
        <v>1646</v>
      </c>
      <c r="F589" s="60" t="s">
        <v>99</v>
      </c>
      <c r="G589" s="71">
        <v>1</v>
      </c>
      <c r="H589" s="71">
        <v>250</v>
      </c>
      <c r="I589" s="71">
        <f t="shared" si="18"/>
        <v>275</v>
      </c>
      <c r="J589" s="71">
        <f t="shared" si="19"/>
        <v>287.5</v>
      </c>
      <c r="K589" s="33">
        <v>574</v>
      </c>
      <c r="L589" s="60" t="s">
        <v>1634</v>
      </c>
      <c r="M589" s="60" t="s">
        <v>34</v>
      </c>
      <c r="N589" s="60"/>
      <c r="O589" s="60"/>
      <c r="P589" s="60"/>
      <c r="Q589" s="60" t="s">
        <v>34</v>
      </c>
      <c r="R589" s="60"/>
      <c r="S589" s="60"/>
      <c r="T589" s="60"/>
      <c r="U589" s="60"/>
      <c r="V589" s="60" t="s">
        <v>276</v>
      </c>
      <c r="W589" s="60" t="s">
        <v>1545</v>
      </c>
      <c r="X589" s="60"/>
      <c r="Y589" s="60"/>
      <c r="Z589" s="60"/>
      <c r="AA589" s="60"/>
      <c r="AB589" s="60"/>
      <c r="AC589" s="60"/>
      <c r="AD589" s="60"/>
      <c r="AE589" s="60"/>
      <c r="AF589" s="72" t="s">
        <v>8</v>
      </c>
      <c r="AG589" s="72"/>
      <c r="AH589" s="73"/>
      <c r="AI589" s="73"/>
      <c r="AJ589" s="73"/>
      <c r="AK589" s="73"/>
      <c r="AL589" s="73"/>
      <c r="AM589" s="73"/>
      <c r="AN589" s="73"/>
      <c r="AO589" s="73"/>
      <c r="AP589" s="74"/>
      <c r="AQ589" s="74"/>
    </row>
    <row r="590" spans="1:43" s="75" customFormat="1" ht="62.25" customHeight="1">
      <c r="A590" s="33"/>
      <c r="B590" s="33"/>
      <c r="C590" s="70" t="s">
        <v>1667</v>
      </c>
      <c r="D590" s="70" t="s">
        <v>1668</v>
      </c>
      <c r="E590" s="60" t="s">
        <v>1637</v>
      </c>
      <c r="F590" s="60" t="s">
        <v>99</v>
      </c>
      <c r="G590" s="71">
        <v>1</v>
      </c>
      <c r="H590" s="71">
        <v>1590</v>
      </c>
      <c r="I590" s="71">
        <f t="shared" si="18"/>
        <v>1749.0000000000002</v>
      </c>
      <c r="J590" s="71">
        <f t="shared" si="19"/>
        <v>1828.4999999999998</v>
      </c>
      <c r="K590" s="33">
        <v>4100</v>
      </c>
      <c r="L590" s="60" t="s">
        <v>1638</v>
      </c>
      <c r="M590" s="60" t="s">
        <v>34</v>
      </c>
      <c r="N590" s="60"/>
      <c r="O590" s="60"/>
      <c r="P590" s="60"/>
      <c r="Q590" s="60" t="s">
        <v>34</v>
      </c>
      <c r="R590" s="60"/>
      <c r="S590" s="60"/>
      <c r="T590" s="60"/>
      <c r="U590" s="60"/>
      <c r="V590" s="60" t="s">
        <v>276</v>
      </c>
      <c r="W590" s="60" t="s">
        <v>1545</v>
      </c>
      <c r="X590" s="60"/>
      <c r="Y590" s="60"/>
      <c r="Z590" s="60"/>
      <c r="AA590" s="60"/>
      <c r="AB590" s="60"/>
      <c r="AC590" s="60"/>
      <c r="AD590" s="60"/>
      <c r="AE590" s="60"/>
      <c r="AF590" s="72" t="s">
        <v>8</v>
      </c>
      <c r="AG590" s="72"/>
      <c r="AH590" s="73"/>
      <c r="AI590" s="73"/>
      <c r="AJ590" s="73"/>
      <c r="AK590" s="73"/>
      <c r="AL590" s="73"/>
      <c r="AM590" s="73"/>
      <c r="AN590" s="73"/>
      <c r="AO590" s="73"/>
      <c r="AP590" s="74"/>
      <c r="AQ590" s="74"/>
    </row>
    <row r="591" spans="1:43" s="75" customFormat="1" ht="62.25" customHeight="1">
      <c r="A591" s="33"/>
      <c r="B591" s="33"/>
      <c r="C591" s="76" t="s">
        <v>1669</v>
      </c>
      <c r="D591" s="70" t="s">
        <v>1670</v>
      </c>
      <c r="E591" s="60" t="s">
        <v>1664</v>
      </c>
      <c r="F591" s="60" t="s">
        <v>99</v>
      </c>
      <c r="G591" s="71">
        <v>1</v>
      </c>
      <c r="H591" s="71">
        <v>2516</v>
      </c>
      <c r="I591" s="71">
        <f t="shared" si="18"/>
        <v>2767.6000000000004</v>
      </c>
      <c r="J591" s="71">
        <f t="shared" si="19"/>
        <v>2893.3999999999996</v>
      </c>
      <c r="K591" s="33">
        <v>5300</v>
      </c>
      <c r="L591" s="60" t="s">
        <v>1634</v>
      </c>
      <c r="M591" s="60" t="s">
        <v>34</v>
      </c>
      <c r="N591" s="60"/>
      <c r="O591" s="60"/>
      <c r="P591" s="60"/>
      <c r="Q591" s="60" t="s">
        <v>34</v>
      </c>
      <c r="R591" s="60"/>
      <c r="S591" s="60"/>
      <c r="T591" s="60"/>
      <c r="U591" s="60"/>
      <c r="V591" s="60" t="s">
        <v>276</v>
      </c>
      <c r="W591" s="60" t="s">
        <v>1545</v>
      </c>
      <c r="X591" s="60"/>
      <c r="Y591" s="60"/>
      <c r="Z591" s="60"/>
      <c r="AA591" s="60"/>
      <c r="AB591" s="60"/>
      <c r="AC591" s="60"/>
      <c r="AD591" s="60"/>
      <c r="AE591" s="60"/>
      <c r="AF591" s="72" t="s">
        <v>8</v>
      </c>
      <c r="AG591" s="72"/>
      <c r="AH591" s="73"/>
      <c r="AI591" s="73"/>
      <c r="AJ591" s="73"/>
      <c r="AK591" s="73"/>
      <c r="AL591" s="73"/>
      <c r="AM591" s="73"/>
      <c r="AN591" s="73"/>
      <c r="AO591" s="73"/>
      <c r="AP591" s="74"/>
      <c r="AQ591" s="74"/>
    </row>
    <row r="592" spans="1:43" s="75" customFormat="1" ht="84.75" customHeight="1">
      <c r="A592" s="33"/>
      <c r="B592" s="33"/>
      <c r="C592" s="76" t="s">
        <v>1671</v>
      </c>
      <c r="D592" s="70" t="s">
        <v>1672</v>
      </c>
      <c r="E592" s="60" t="s">
        <v>1673</v>
      </c>
      <c r="F592" s="60" t="s">
        <v>1674</v>
      </c>
      <c r="G592" s="71">
        <v>2</v>
      </c>
      <c r="H592" s="71">
        <v>500</v>
      </c>
      <c r="I592" s="71">
        <f t="shared" si="18"/>
        <v>550</v>
      </c>
      <c r="J592" s="71">
        <f t="shared" si="19"/>
        <v>575</v>
      </c>
      <c r="K592" s="33">
        <v>1148</v>
      </c>
      <c r="L592" s="60" t="s">
        <v>1634</v>
      </c>
      <c r="M592" s="60" t="s">
        <v>34</v>
      </c>
      <c r="N592" s="60"/>
      <c r="O592" s="60"/>
      <c r="P592" s="60"/>
      <c r="Q592" s="60" t="s">
        <v>34</v>
      </c>
      <c r="R592" s="60"/>
      <c r="S592" s="60"/>
      <c r="T592" s="60"/>
      <c r="U592" s="60"/>
      <c r="V592" s="60" t="s">
        <v>276</v>
      </c>
      <c r="W592" s="60" t="s">
        <v>1545</v>
      </c>
      <c r="X592" s="60"/>
      <c r="Y592" s="60"/>
      <c r="Z592" s="60"/>
      <c r="AA592" s="60"/>
      <c r="AB592" s="60"/>
      <c r="AC592" s="60"/>
      <c r="AD592" s="60"/>
      <c r="AE592" s="60"/>
      <c r="AF592" s="72" t="s">
        <v>8</v>
      </c>
      <c r="AG592" s="72"/>
      <c r="AH592" s="73"/>
      <c r="AI592" s="73"/>
      <c r="AJ592" s="73"/>
      <c r="AK592" s="73"/>
      <c r="AL592" s="73"/>
      <c r="AM592" s="73"/>
      <c r="AN592" s="73"/>
      <c r="AO592" s="73"/>
      <c r="AP592" s="74"/>
      <c r="AQ592" s="74"/>
    </row>
    <row r="593" spans="1:43" s="75" customFormat="1" ht="62.25" customHeight="1">
      <c r="A593" s="33"/>
      <c r="B593" s="33"/>
      <c r="C593" s="70" t="s">
        <v>1675</v>
      </c>
      <c r="D593" s="70" t="s">
        <v>1676</v>
      </c>
      <c r="E593" s="60" t="s">
        <v>1633</v>
      </c>
      <c r="F593" s="60" t="s">
        <v>99</v>
      </c>
      <c r="G593" s="71">
        <v>1</v>
      </c>
      <c r="H593" s="71">
        <v>250</v>
      </c>
      <c r="I593" s="71">
        <f t="shared" si="18"/>
        <v>275</v>
      </c>
      <c r="J593" s="71">
        <f t="shared" si="19"/>
        <v>287.5</v>
      </c>
      <c r="K593" s="33">
        <v>574</v>
      </c>
      <c r="L593" s="60" t="s">
        <v>1634</v>
      </c>
      <c r="M593" s="60" t="s">
        <v>34</v>
      </c>
      <c r="N593" s="60"/>
      <c r="O593" s="60"/>
      <c r="P593" s="60"/>
      <c r="Q593" s="60" t="s">
        <v>34</v>
      </c>
      <c r="R593" s="60"/>
      <c r="S593" s="60"/>
      <c r="T593" s="60"/>
      <c r="U593" s="60"/>
      <c r="V593" s="60" t="s">
        <v>276</v>
      </c>
      <c r="W593" s="60" t="s">
        <v>1545</v>
      </c>
      <c r="X593" s="60"/>
      <c r="Y593" s="60"/>
      <c r="Z593" s="60"/>
      <c r="AA593" s="60"/>
      <c r="AB593" s="60"/>
      <c r="AC593" s="60"/>
      <c r="AD593" s="60"/>
      <c r="AE593" s="60"/>
      <c r="AF593" s="72" t="s">
        <v>8</v>
      </c>
      <c r="AG593" s="72"/>
      <c r="AH593" s="73"/>
      <c r="AI593" s="73"/>
      <c r="AJ593" s="73"/>
      <c r="AK593" s="73"/>
      <c r="AL593" s="73"/>
      <c r="AM593" s="73"/>
      <c r="AN593" s="73"/>
      <c r="AO593" s="73"/>
      <c r="AP593" s="74"/>
      <c r="AQ593" s="74"/>
    </row>
    <row r="594" spans="1:43" s="75" customFormat="1" ht="62.25" customHeight="1">
      <c r="A594" s="33"/>
      <c r="B594" s="33"/>
      <c r="C594" s="70" t="s">
        <v>1677</v>
      </c>
      <c r="D594" s="70" t="s">
        <v>1678</v>
      </c>
      <c r="E594" s="60" t="s">
        <v>1637</v>
      </c>
      <c r="F594" s="60" t="s">
        <v>99</v>
      </c>
      <c r="G594" s="71">
        <v>1</v>
      </c>
      <c r="H594" s="71">
        <v>1590</v>
      </c>
      <c r="I594" s="71">
        <f t="shared" si="18"/>
        <v>1749.0000000000002</v>
      </c>
      <c r="J594" s="71">
        <f t="shared" si="19"/>
        <v>1828.4999999999998</v>
      </c>
      <c r="K594" s="33">
        <v>4100</v>
      </c>
      <c r="L594" s="60" t="s">
        <v>1638</v>
      </c>
      <c r="M594" s="60" t="s">
        <v>34</v>
      </c>
      <c r="N594" s="60"/>
      <c r="O594" s="60"/>
      <c r="P594" s="60"/>
      <c r="Q594" s="60" t="s">
        <v>34</v>
      </c>
      <c r="R594" s="60"/>
      <c r="S594" s="60"/>
      <c r="T594" s="60"/>
      <c r="U594" s="60"/>
      <c r="V594" s="60" t="s">
        <v>276</v>
      </c>
      <c r="W594" s="60" t="s">
        <v>1545</v>
      </c>
      <c r="X594" s="60"/>
      <c r="Y594" s="60"/>
      <c r="Z594" s="60"/>
      <c r="AA594" s="60"/>
      <c r="AB594" s="60"/>
      <c r="AC594" s="60"/>
      <c r="AD594" s="60"/>
      <c r="AE594" s="60"/>
      <c r="AF594" s="72" t="s">
        <v>8</v>
      </c>
      <c r="AG594" s="72"/>
      <c r="AH594" s="73"/>
      <c r="AI594" s="73"/>
      <c r="AJ594" s="73"/>
      <c r="AK594" s="73"/>
      <c r="AL594" s="73"/>
      <c r="AM594" s="73"/>
      <c r="AN594" s="73"/>
      <c r="AO594" s="73"/>
      <c r="AP594" s="74"/>
      <c r="AQ594" s="74"/>
    </row>
    <row r="595" spans="1:43" s="75" customFormat="1" ht="62.25" customHeight="1">
      <c r="A595" s="33"/>
      <c r="B595" s="33"/>
      <c r="C595" s="70" t="s">
        <v>1679</v>
      </c>
      <c r="D595" s="70" t="s">
        <v>1680</v>
      </c>
      <c r="E595" s="60" t="s">
        <v>1633</v>
      </c>
      <c r="F595" s="60" t="s">
        <v>99</v>
      </c>
      <c r="G595" s="71">
        <v>1</v>
      </c>
      <c r="H595" s="71">
        <v>250</v>
      </c>
      <c r="I595" s="71">
        <f t="shared" si="18"/>
        <v>275</v>
      </c>
      <c r="J595" s="71">
        <f t="shared" si="19"/>
        <v>287.5</v>
      </c>
      <c r="K595" s="33">
        <v>574</v>
      </c>
      <c r="L595" s="60" t="s">
        <v>1634</v>
      </c>
      <c r="M595" s="60" t="s">
        <v>34</v>
      </c>
      <c r="N595" s="60"/>
      <c r="O595" s="60"/>
      <c r="P595" s="60"/>
      <c r="Q595" s="60" t="s">
        <v>34</v>
      </c>
      <c r="R595" s="60"/>
      <c r="S595" s="60"/>
      <c r="T595" s="60"/>
      <c r="U595" s="60"/>
      <c r="V595" s="60" t="s">
        <v>276</v>
      </c>
      <c r="W595" s="60" t="s">
        <v>1545</v>
      </c>
      <c r="X595" s="60"/>
      <c r="Y595" s="60"/>
      <c r="Z595" s="60"/>
      <c r="AA595" s="60"/>
      <c r="AB595" s="60"/>
      <c r="AC595" s="60"/>
      <c r="AD595" s="60"/>
      <c r="AE595" s="60"/>
      <c r="AF595" s="72" t="s">
        <v>8</v>
      </c>
      <c r="AG595" s="72"/>
      <c r="AH595" s="73"/>
      <c r="AI595" s="73"/>
      <c r="AJ595" s="73"/>
      <c r="AK595" s="73"/>
      <c r="AL595" s="73"/>
      <c r="AM595" s="73"/>
      <c r="AN595" s="73"/>
      <c r="AO595" s="73"/>
      <c r="AP595" s="74"/>
      <c r="AQ595" s="74"/>
    </row>
    <row r="596" spans="1:43" s="75" customFormat="1" ht="62.25" customHeight="1">
      <c r="A596" s="33"/>
      <c r="B596" s="33"/>
      <c r="C596" s="70" t="s">
        <v>1681</v>
      </c>
      <c r="D596" s="70" t="s">
        <v>1682</v>
      </c>
      <c r="E596" s="60" t="s">
        <v>1643</v>
      </c>
      <c r="F596" s="60" t="s">
        <v>99</v>
      </c>
      <c r="G596" s="71">
        <v>1</v>
      </c>
      <c r="H596" s="71">
        <v>1590</v>
      </c>
      <c r="I596" s="71">
        <f t="shared" si="18"/>
        <v>1749.0000000000002</v>
      </c>
      <c r="J596" s="71">
        <f t="shared" si="19"/>
        <v>1828.4999999999998</v>
      </c>
      <c r="K596" s="33">
        <v>4100</v>
      </c>
      <c r="L596" s="60" t="s">
        <v>1638</v>
      </c>
      <c r="M596" s="60" t="s">
        <v>34</v>
      </c>
      <c r="N596" s="60"/>
      <c r="O596" s="60"/>
      <c r="P596" s="60"/>
      <c r="Q596" s="60" t="s">
        <v>34</v>
      </c>
      <c r="R596" s="60"/>
      <c r="S596" s="60"/>
      <c r="T596" s="60"/>
      <c r="U596" s="60"/>
      <c r="V596" s="60" t="s">
        <v>276</v>
      </c>
      <c r="W596" s="60" t="s">
        <v>1545</v>
      </c>
      <c r="X596" s="60"/>
      <c r="Y596" s="60"/>
      <c r="Z596" s="60"/>
      <c r="AA596" s="60"/>
      <c r="AB596" s="60"/>
      <c r="AC596" s="60"/>
      <c r="AD596" s="60"/>
      <c r="AE596" s="60"/>
      <c r="AF596" s="72" t="s">
        <v>8</v>
      </c>
      <c r="AG596" s="72"/>
      <c r="AH596" s="73"/>
      <c r="AI596" s="73"/>
      <c r="AJ596" s="73"/>
      <c r="AK596" s="73"/>
      <c r="AL596" s="73"/>
      <c r="AM596" s="73"/>
      <c r="AN596" s="73"/>
      <c r="AO596" s="73"/>
      <c r="AP596" s="74"/>
      <c r="AQ596" s="74"/>
    </row>
    <row r="597" spans="1:43" s="75" customFormat="1" ht="62.25" customHeight="1">
      <c r="A597" s="33"/>
      <c r="B597" s="33"/>
      <c r="C597" s="76" t="s">
        <v>1683</v>
      </c>
      <c r="D597" s="70" t="s">
        <v>1684</v>
      </c>
      <c r="E597" s="60" t="s">
        <v>1664</v>
      </c>
      <c r="F597" s="60" t="s">
        <v>99</v>
      </c>
      <c r="G597" s="71">
        <v>1</v>
      </c>
      <c r="H597" s="71">
        <v>2516</v>
      </c>
      <c r="I597" s="71">
        <f t="shared" si="18"/>
        <v>2767.6000000000004</v>
      </c>
      <c r="J597" s="71">
        <f t="shared" si="19"/>
        <v>2893.3999999999996</v>
      </c>
      <c r="K597" s="33">
        <v>5300</v>
      </c>
      <c r="L597" s="60" t="s">
        <v>1634</v>
      </c>
      <c r="M597" s="60" t="s">
        <v>34</v>
      </c>
      <c r="N597" s="60"/>
      <c r="O597" s="60"/>
      <c r="P597" s="60"/>
      <c r="Q597" s="60" t="s">
        <v>34</v>
      </c>
      <c r="R597" s="60"/>
      <c r="S597" s="60"/>
      <c r="T597" s="60"/>
      <c r="U597" s="60"/>
      <c r="V597" s="60" t="s">
        <v>276</v>
      </c>
      <c r="W597" s="60" t="s">
        <v>1545</v>
      </c>
      <c r="X597" s="60"/>
      <c r="Y597" s="60"/>
      <c r="Z597" s="60"/>
      <c r="AA597" s="60"/>
      <c r="AB597" s="60"/>
      <c r="AC597" s="60"/>
      <c r="AD597" s="60"/>
      <c r="AE597" s="60"/>
      <c r="AF597" s="72" t="s">
        <v>8</v>
      </c>
      <c r="AG597" s="72"/>
      <c r="AH597" s="73"/>
      <c r="AI597" s="73"/>
      <c r="AJ597" s="73"/>
      <c r="AK597" s="73"/>
      <c r="AL597" s="73"/>
      <c r="AM597" s="73"/>
      <c r="AN597" s="73"/>
      <c r="AO597" s="73"/>
      <c r="AP597" s="74"/>
      <c r="AQ597" s="74"/>
    </row>
    <row r="598" spans="1:43" s="75" customFormat="1" ht="62.25" customHeight="1">
      <c r="A598" s="33"/>
      <c r="B598" s="33"/>
      <c r="C598" s="70" t="s">
        <v>1685</v>
      </c>
      <c r="D598" s="70" t="s">
        <v>1686</v>
      </c>
      <c r="E598" s="60" t="s">
        <v>1646</v>
      </c>
      <c r="F598" s="60" t="s">
        <v>99</v>
      </c>
      <c r="G598" s="71">
        <v>1</v>
      </c>
      <c r="H598" s="71">
        <v>250</v>
      </c>
      <c r="I598" s="71">
        <f t="shared" si="18"/>
        <v>275</v>
      </c>
      <c r="J598" s="71">
        <f t="shared" si="19"/>
        <v>287.5</v>
      </c>
      <c r="K598" s="33">
        <v>574</v>
      </c>
      <c r="L598" s="60" t="s">
        <v>1634</v>
      </c>
      <c r="M598" s="60" t="s">
        <v>34</v>
      </c>
      <c r="N598" s="60"/>
      <c r="O598" s="60"/>
      <c r="P598" s="60"/>
      <c r="Q598" s="60" t="s">
        <v>34</v>
      </c>
      <c r="R598" s="60"/>
      <c r="S598" s="60"/>
      <c r="T598" s="60"/>
      <c r="U598" s="60"/>
      <c r="V598" s="60" t="s">
        <v>276</v>
      </c>
      <c r="W598" s="60" t="s">
        <v>1545</v>
      </c>
      <c r="X598" s="60"/>
      <c r="Y598" s="60"/>
      <c r="Z598" s="60"/>
      <c r="AA598" s="60"/>
      <c r="AB598" s="60"/>
      <c r="AC598" s="60"/>
      <c r="AD598" s="60"/>
      <c r="AE598" s="60"/>
      <c r="AF598" s="72" t="s">
        <v>8</v>
      </c>
      <c r="AG598" s="72"/>
      <c r="AH598" s="73"/>
      <c r="AI598" s="73"/>
      <c r="AJ598" s="73"/>
      <c r="AK598" s="73"/>
      <c r="AL598" s="73"/>
      <c r="AM598" s="73"/>
      <c r="AN598" s="73"/>
      <c r="AO598" s="73"/>
      <c r="AP598" s="74"/>
      <c r="AQ598" s="74"/>
    </row>
    <row r="599" spans="1:43" s="75" customFormat="1" ht="62.25" customHeight="1">
      <c r="A599" s="33"/>
      <c r="B599" s="33"/>
      <c r="C599" s="70" t="s">
        <v>1687</v>
      </c>
      <c r="D599" s="70" t="s">
        <v>1688</v>
      </c>
      <c r="E599" s="60" t="s">
        <v>1643</v>
      </c>
      <c r="F599" s="60" t="s">
        <v>99</v>
      </c>
      <c r="G599" s="71">
        <v>1</v>
      </c>
      <c r="H599" s="71">
        <v>1590</v>
      </c>
      <c r="I599" s="71">
        <f t="shared" si="18"/>
        <v>1749.0000000000002</v>
      </c>
      <c r="J599" s="71">
        <f t="shared" si="19"/>
        <v>1828.4999999999998</v>
      </c>
      <c r="K599" s="33">
        <v>4100</v>
      </c>
      <c r="L599" s="60" t="s">
        <v>1638</v>
      </c>
      <c r="M599" s="60" t="s">
        <v>34</v>
      </c>
      <c r="N599" s="60"/>
      <c r="O599" s="60"/>
      <c r="P599" s="60"/>
      <c r="Q599" s="60" t="s">
        <v>34</v>
      </c>
      <c r="R599" s="60"/>
      <c r="S599" s="60"/>
      <c r="T599" s="60"/>
      <c r="U599" s="60"/>
      <c r="V599" s="60" t="s">
        <v>276</v>
      </c>
      <c r="W599" s="60" t="s">
        <v>1545</v>
      </c>
      <c r="X599" s="60"/>
      <c r="Y599" s="60"/>
      <c r="Z599" s="60"/>
      <c r="AA599" s="60"/>
      <c r="AB599" s="60"/>
      <c r="AC599" s="60"/>
      <c r="AD599" s="60"/>
      <c r="AE599" s="60"/>
      <c r="AF599" s="72" t="s">
        <v>8</v>
      </c>
      <c r="AG599" s="72"/>
      <c r="AH599" s="73"/>
      <c r="AI599" s="73"/>
      <c r="AJ599" s="73"/>
      <c r="AK599" s="73"/>
      <c r="AL599" s="73"/>
      <c r="AM599" s="73"/>
      <c r="AN599" s="73"/>
      <c r="AO599" s="73"/>
      <c r="AP599" s="74"/>
      <c r="AQ599" s="74"/>
    </row>
    <row r="600" spans="1:43" s="75" customFormat="1" ht="62.25" customHeight="1">
      <c r="A600" s="33"/>
      <c r="B600" s="33"/>
      <c r="C600" s="70" t="s">
        <v>1689</v>
      </c>
      <c r="D600" s="70" t="s">
        <v>1690</v>
      </c>
      <c r="E600" s="60" t="s">
        <v>1646</v>
      </c>
      <c r="F600" s="60" t="s">
        <v>99</v>
      </c>
      <c r="G600" s="71">
        <v>1</v>
      </c>
      <c r="H600" s="71">
        <v>250</v>
      </c>
      <c r="I600" s="71">
        <f t="shared" si="18"/>
        <v>275</v>
      </c>
      <c r="J600" s="71">
        <f t="shared" si="19"/>
        <v>287.5</v>
      </c>
      <c r="K600" s="33">
        <v>574</v>
      </c>
      <c r="L600" s="60" t="s">
        <v>1634</v>
      </c>
      <c r="M600" s="60" t="s">
        <v>34</v>
      </c>
      <c r="N600" s="60"/>
      <c r="O600" s="60"/>
      <c r="P600" s="60"/>
      <c r="Q600" s="60" t="s">
        <v>34</v>
      </c>
      <c r="R600" s="60"/>
      <c r="S600" s="60"/>
      <c r="T600" s="60"/>
      <c r="U600" s="60"/>
      <c r="V600" s="60" t="s">
        <v>276</v>
      </c>
      <c r="W600" s="60" t="s">
        <v>1545</v>
      </c>
      <c r="X600" s="60"/>
      <c r="Y600" s="60"/>
      <c r="Z600" s="60"/>
      <c r="AA600" s="60"/>
      <c r="AB600" s="60"/>
      <c r="AC600" s="60"/>
      <c r="AD600" s="60"/>
      <c r="AE600" s="60"/>
      <c r="AF600" s="72" t="s">
        <v>8</v>
      </c>
      <c r="AG600" s="72"/>
      <c r="AH600" s="73"/>
      <c r="AI600" s="73"/>
      <c r="AJ600" s="73"/>
      <c r="AK600" s="73"/>
      <c r="AL600" s="73"/>
      <c r="AM600" s="73"/>
      <c r="AN600" s="73"/>
      <c r="AO600" s="73"/>
      <c r="AP600" s="74"/>
      <c r="AQ600" s="74"/>
    </row>
    <row r="601" spans="1:43" s="75" customFormat="1" ht="62.25" customHeight="1">
      <c r="A601" s="33"/>
      <c r="B601" s="33"/>
      <c r="C601" s="70" t="s">
        <v>1691</v>
      </c>
      <c r="D601" s="70" t="s">
        <v>1692</v>
      </c>
      <c r="E601" s="60" t="s">
        <v>1637</v>
      </c>
      <c r="F601" s="60" t="s">
        <v>99</v>
      </c>
      <c r="G601" s="71">
        <v>1</v>
      </c>
      <c r="H601" s="71">
        <v>1590</v>
      </c>
      <c r="I601" s="71">
        <f t="shared" si="18"/>
        <v>1749.0000000000002</v>
      </c>
      <c r="J601" s="71">
        <f t="shared" si="19"/>
        <v>1828.4999999999998</v>
      </c>
      <c r="K601" s="33">
        <v>4100</v>
      </c>
      <c r="L601" s="60" t="s">
        <v>1638</v>
      </c>
      <c r="M601" s="60" t="s">
        <v>34</v>
      </c>
      <c r="N601" s="60"/>
      <c r="O601" s="60"/>
      <c r="P601" s="60"/>
      <c r="Q601" s="60" t="s">
        <v>34</v>
      </c>
      <c r="R601" s="60"/>
      <c r="S601" s="60"/>
      <c r="T601" s="60"/>
      <c r="U601" s="60"/>
      <c r="V601" s="60" t="s">
        <v>276</v>
      </c>
      <c r="W601" s="60" t="s">
        <v>1545</v>
      </c>
      <c r="X601" s="60"/>
      <c r="Y601" s="60"/>
      <c r="Z601" s="60"/>
      <c r="AA601" s="60"/>
      <c r="AB601" s="60"/>
      <c r="AC601" s="60"/>
      <c r="AD601" s="60"/>
      <c r="AE601" s="60"/>
      <c r="AF601" s="72" t="s">
        <v>8</v>
      </c>
      <c r="AG601" s="72"/>
      <c r="AH601" s="73"/>
      <c r="AI601" s="73"/>
      <c r="AJ601" s="73"/>
      <c r="AK601" s="73"/>
      <c r="AL601" s="73"/>
      <c r="AM601" s="73"/>
      <c r="AN601" s="73"/>
      <c r="AO601" s="73"/>
      <c r="AP601" s="74"/>
      <c r="AQ601" s="74"/>
    </row>
    <row r="602" spans="1:43" s="75" customFormat="1" ht="62.25" customHeight="1">
      <c r="A602" s="33"/>
      <c r="B602" s="33"/>
      <c r="C602" s="77" t="s">
        <v>1693</v>
      </c>
      <c r="D602" s="70" t="s">
        <v>1694</v>
      </c>
      <c r="E602" s="60" t="s">
        <v>1664</v>
      </c>
      <c r="F602" s="60" t="s">
        <v>99</v>
      </c>
      <c r="G602" s="71">
        <v>1</v>
      </c>
      <c r="H602" s="71">
        <v>2516</v>
      </c>
      <c r="I602" s="71">
        <f>H602*I1</f>
        <v>2767.6000000000004</v>
      </c>
      <c r="J602" s="71">
        <f>H602*J1</f>
        <v>2893.3999999999996</v>
      </c>
      <c r="K602" s="33">
        <v>5300</v>
      </c>
      <c r="L602" s="60" t="s">
        <v>1634</v>
      </c>
      <c r="M602" s="60" t="s">
        <v>34</v>
      </c>
      <c r="N602" s="60"/>
      <c r="O602" s="60"/>
      <c r="P602" s="60"/>
      <c r="Q602" s="60" t="s">
        <v>34</v>
      </c>
      <c r="R602" s="60"/>
      <c r="S602" s="60"/>
      <c r="T602" s="60"/>
      <c r="U602" s="60"/>
      <c r="V602" s="60" t="s">
        <v>276</v>
      </c>
      <c r="W602" s="60" t="s">
        <v>1545</v>
      </c>
      <c r="X602" s="60"/>
      <c r="Y602" s="60"/>
      <c r="Z602" s="60"/>
      <c r="AA602" s="60"/>
      <c r="AB602" s="60"/>
      <c r="AC602" s="60"/>
      <c r="AD602" s="60"/>
      <c r="AE602" s="60"/>
      <c r="AF602" s="72" t="s">
        <v>8</v>
      </c>
      <c r="AG602" s="72"/>
      <c r="AH602" s="73"/>
      <c r="AI602" s="73"/>
      <c r="AJ602" s="73"/>
      <c r="AK602" s="73"/>
      <c r="AL602" s="73"/>
      <c r="AM602" s="73"/>
      <c r="AN602" s="73"/>
      <c r="AO602" s="73"/>
      <c r="AP602" s="74"/>
      <c r="AQ602" s="74"/>
    </row>
    <row r="603" spans="1:43" s="75" customFormat="1" ht="62.25" customHeight="1">
      <c r="A603" s="33"/>
      <c r="B603" s="33"/>
      <c r="C603" s="77" t="s">
        <v>1695</v>
      </c>
      <c r="D603" s="70" t="s">
        <v>1696</v>
      </c>
      <c r="E603" s="60" t="s">
        <v>1633</v>
      </c>
      <c r="F603" s="60" t="s">
        <v>99</v>
      </c>
      <c r="G603" s="71">
        <v>1</v>
      </c>
      <c r="H603" s="71">
        <v>250</v>
      </c>
      <c r="I603" s="71">
        <v>275</v>
      </c>
      <c r="J603" s="71">
        <v>287.5</v>
      </c>
      <c r="K603" s="33">
        <v>574</v>
      </c>
      <c r="L603" s="60" t="s">
        <v>1634</v>
      </c>
      <c r="M603" s="60" t="s">
        <v>34</v>
      </c>
      <c r="N603" s="60"/>
      <c r="O603" s="60"/>
      <c r="P603" s="60"/>
      <c r="Q603" s="60" t="s">
        <v>34</v>
      </c>
      <c r="R603" s="60"/>
      <c r="S603" s="60"/>
      <c r="T603" s="60"/>
      <c r="U603" s="60"/>
      <c r="V603" s="60" t="s">
        <v>276</v>
      </c>
      <c r="W603" s="60" t="s">
        <v>1545</v>
      </c>
      <c r="X603" s="60"/>
      <c r="Y603" s="60"/>
      <c r="Z603" s="60"/>
      <c r="AA603" s="60"/>
      <c r="AB603" s="60"/>
      <c r="AC603" s="60"/>
      <c r="AD603" s="60"/>
      <c r="AE603" s="60"/>
      <c r="AF603" s="72" t="s">
        <v>8</v>
      </c>
      <c r="AG603" s="72"/>
      <c r="AH603" s="73"/>
      <c r="AI603" s="73"/>
      <c r="AJ603" s="73"/>
      <c r="AK603" s="73"/>
      <c r="AL603" s="73"/>
      <c r="AM603" s="73"/>
      <c r="AN603" s="73"/>
      <c r="AO603" s="73"/>
      <c r="AP603" s="74"/>
      <c r="AQ603" s="74"/>
    </row>
    <row r="604" spans="1:43" s="75" customFormat="1" ht="62.25" customHeight="1">
      <c r="A604" s="33"/>
      <c r="B604" s="33"/>
      <c r="C604" s="77" t="s">
        <v>1697</v>
      </c>
      <c r="D604" s="70" t="s">
        <v>1698</v>
      </c>
      <c r="E604" s="60" t="s">
        <v>1637</v>
      </c>
      <c r="F604" s="60" t="s">
        <v>99</v>
      </c>
      <c r="G604" s="71">
        <v>1</v>
      </c>
      <c r="H604" s="71">
        <v>1590</v>
      </c>
      <c r="I604" s="71">
        <f>H604*1.1</f>
        <v>1749.0000000000002</v>
      </c>
      <c r="J604" s="71">
        <f>H604*1.15</f>
        <v>1828.4999999999998</v>
      </c>
      <c r="K604" s="33">
        <v>4100</v>
      </c>
      <c r="L604" s="60" t="s">
        <v>1638</v>
      </c>
      <c r="M604" s="60" t="s">
        <v>34</v>
      </c>
      <c r="N604" s="60"/>
      <c r="O604" s="60"/>
      <c r="P604" s="60"/>
      <c r="Q604" s="60" t="s">
        <v>34</v>
      </c>
      <c r="R604" s="60"/>
      <c r="S604" s="60"/>
      <c r="T604" s="60"/>
      <c r="U604" s="60"/>
      <c r="V604" s="60" t="s">
        <v>276</v>
      </c>
      <c r="W604" s="60" t="s">
        <v>1545</v>
      </c>
      <c r="X604" s="60"/>
      <c r="Y604" s="60"/>
      <c r="Z604" s="60"/>
      <c r="AA604" s="60"/>
      <c r="AB604" s="60"/>
      <c r="AC604" s="60"/>
      <c r="AD604" s="60"/>
      <c r="AE604" s="60"/>
      <c r="AF604" s="72" t="s">
        <v>8</v>
      </c>
      <c r="AG604" s="72"/>
      <c r="AH604" s="73"/>
      <c r="AI604" s="73"/>
      <c r="AJ604" s="73"/>
      <c r="AK604" s="73"/>
      <c r="AL604" s="73"/>
      <c r="AM604" s="73"/>
      <c r="AN604" s="73"/>
      <c r="AO604" s="73"/>
      <c r="AP604" s="74"/>
      <c r="AQ604" s="74"/>
    </row>
    <row r="605" spans="1:43" s="75" customFormat="1" ht="62.25" customHeight="1">
      <c r="A605" s="33"/>
      <c r="B605" s="33"/>
      <c r="C605" s="77" t="s">
        <v>1699</v>
      </c>
      <c r="D605" s="70" t="s">
        <v>1700</v>
      </c>
      <c r="E605" s="60" t="s">
        <v>1701</v>
      </c>
      <c r="F605" s="60" t="s">
        <v>99</v>
      </c>
      <c r="G605" s="71">
        <v>1</v>
      </c>
      <c r="H605" s="71">
        <v>2516</v>
      </c>
      <c r="I605" s="71">
        <f>H605*I1</f>
        <v>2767.6000000000004</v>
      </c>
      <c r="J605" s="71">
        <f>H605*J1</f>
        <v>2893.3999999999996</v>
      </c>
      <c r="K605" s="33">
        <v>5300</v>
      </c>
      <c r="L605" s="60" t="s">
        <v>1634</v>
      </c>
      <c r="M605" s="60" t="s">
        <v>34</v>
      </c>
      <c r="N605" s="60"/>
      <c r="O605" s="60"/>
      <c r="P605" s="60"/>
      <c r="Q605" s="60" t="s">
        <v>34</v>
      </c>
      <c r="R605" s="60"/>
      <c r="S605" s="60"/>
      <c r="T605" s="60"/>
      <c r="U605" s="60"/>
      <c r="V605" s="60" t="s">
        <v>276</v>
      </c>
      <c r="W605" s="60" t="s">
        <v>1545</v>
      </c>
      <c r="X605" s="60"/>
      <c r="Y605" s="60"/>
      <c r="Z605" s="60"/>
      <c r="AA605" s="60"/>
      <c r="AB605" s="60"/>
      <c r="AC605" s="60"/>
      <c r="AD605" s="60"/>
      <c r="AE605" s="60"/>
      <c r="AF605" s="72" t="s">
        <v>8</v>
      </c>
      <c r="AG605" s="72"/>
      <c r="AH605" s="73"/>
      <c r="AI605" s="73"/>
      <c r="AJ605" s="73"/>
      <c r="AK605" s="73"/>
      <c r="AL605" s="73"/>
      <c r="AM605" s="73"/>
      <c r="AN605" s="73"/>
      <c r="AO605" s="73"/>
      <c r="AP605" s="74"/>
      <c r="AQ605" s="74"/>
    </row>
    <row r="606" spans="1:43" s="75" customFormat="1" ht="62.25" customHeight="1">
      <c r="A606" s="33"/>
      <c r="B606" s="33"/>
      <c r="C606" s="77" t="s">
        <v>1702</v>
      </c>
      <c r="D606" s="70" t="s">
        <v>1703</v>
      </c>
      <c r="E606" s="60" t="s">
        <v>1704</v>
      </c>
      <c r="F606" s="60" t="s">
        <v>99</v>
      </c>
      <c r="G606" s="71">
        <v>1</v>
      </c>
      <c r="H606" s="71">
        <v>250</v>
      </c>
      <c r="I606" s="71">
        <v>275</v>
      </c>
      <c r="J606" s="71">
        <v>287.5</v>
      </c>
      <c r="K606" s="33">
        <v>574</v>
      </c>
      <c r="L606" s="60" t="s">
        <v>1634</v>
      </c>
      <c r="M606" s="60" t="s">
        <v>34</v>
      </c>
      <c r="N606" s="60"/>
      <c r="O606" s="60"/>
      <c r="P606" s="60"/>
      <c r="Q606" s="60" t="s">
        <v>34</v>
      </c>
      <c r="R606" s="60"/>
      <c r="S606" s="60"/>
      <c r="T606" s="60"/>
      <c r="U606" s="60"/>
      <c r="V606" s="60" t="s">
        <v>276</v>
      </c>
      <c r="W606" s="60" t="s">
        <v>1545</v>
      </c>
      <c r="X606" s="60"/>
      <c r="Y606" s="60"/>
      <c r="Z606" s="60"/>
      <c r="AA606" s="60"/>
      <c r="AB606" s="60"/>
      <c r="AC606" s="60"/>
      <c r="AD606" s="60"/>
      <c r="AE606" s="60"/>
      <c r="AF606" s="72" t="s">
        <v>8</v>
      </c>
      <c r="AG606" s="72"/>
      <c r="AH606" s="73"/>
      <c r="AI606" s="73"/>
      <c r="AJ606" s="73"/>
      <c r="AK606" s="73"/>
      <c r="AL606" s="73"/>
      <c r="AM606" s="73"/>
      <c r="AN606" s="73"/>
      <c r="AO606" s="73"/>
      <c r="AP606" s="74"/>
      <c r="AQ606" s="74"/>
    </row>
    <row r="607" spans="1:43" s="75" customFormat="1" ht="62.25" customHeight="1">
      <c r="A607" s="33"/>
      <c r="B607" s="33"/>
      <c r="C607" s="77" t="s">
        <v>1705</v>
      </c>
      <c r="D607" s="70" t="s">
        <v>1706</v>
      </c>
      <c r="E607" s="60" t="s">
        <v>1637</v>
      </c>
      <c r="F607" s="60" t="s">
        <v>99</v>
      </c>
      <c r="G607" s="71">
        <v>1</v>
      </c>
      <c r="H607" s="71">
        <v>1590</v>
      </c>
      <c r="I607" s="71">
        <f>H607*1.1</f>
        <v>1749.0000000000002</v>
      </c>
      <c r="J607" s="71">
        <f>H607*1.15</f>
        <v>1828.4999999999998</v>
      </c>
      <c r="K607" s="33">
        <v>4100</v>
      </c>
      <c r="L607" s="60" t="s">
        <v>1638</v>
      </c>
      <c r="M607" s="60" t="s">
        <v>34</v>
      </c>
      <c r="N607" s="60"/>
      <c r="O607" s="60"/>
      <c r="P607" s="60"/>
      <c r="Q607" s="60" t="s">
        <v>34</v>
      </c>
      <c r="R607" s="60"/>
      <c r="S607" s="60"/>
      <c r="T607" s="60"/>
      <c r="U607" s="60"/>
      <c r="V607" s="60" t="s">
        <v>276</v>
      </c>
      <c r="W607" s="60" t="s">
        <v>1545</v>
      </c>
      <c r="X607" s="60"/>
      <c r="Y607" s="60"/>
      <c r="Z607" s="60"/>
      <c r="AA607" s="60"/>
      <c r="AB607" s="60"/>
      <c r="AC607" s="60"/>
      <c r="AD607" s="60"/>
      <c r="AE607" s="60"/>
      <c r="AF607" s="72" t="s">
        <v>8</v>
      </c>
      <c r="AG607" s="72"/>
      <c r="AH607" s="73"/>
      <c r="AI607" s="73"/>
      <c r="AJ607" s="73"/>
      <c r="AK607" s="73"/>
      <c r="AL607" s="73"/>
      <c r="AM607" s="73"/>
      <c r="AN607" s="73"/>
      <c r="AO607" s="73"/>
      <c r="AP607" s="74"/>
      <c r="AQ607" s="74"/>
    </row>
    <row r="608" spans="1:43" s="75" customFormat="1" ht="62.25" customHeight="1">
      <c r="A608" s="33"/>
      <c r="B608" s="33"/>
      <c r="C608" s="77" t="s">
        <v>1707</v>
      </c>
      <c r="D608" s="70" t="s">
        <v>1708</v>
      </c>
      <c r="E608" s="60" t="s">
        <v>1633</v>
      </c>
      <c r="F608" s="60" t="s">
        <v>99</v>
      </c>
      <c r="G608" s="71">
        <v>1</v>
      </c>
      <c r="H608" s="71">
        <v>250</v>
      </c>
      <c r="I608" s="71">
        <v>275</v>
      </c>
      <c r="J608" s="71">
        <v>287.5</v>
      </c>
      <c r="K608" s="33">
        <v>574</v>
      </c>
      <c r="L608" s="60" t="s">
        <v>1634</v>
      </c>
      <c r="M608" s="60" t="s">
        <v>34</v>
      </c>
      <c r="N608" s="60"/>
      <c r="O608" s="60"/>
      <c r="P608" s="60"/>
      <c r="Q608" s="60" t="s">
        <v>34</v>
      </c>
      <c r="R608" s="60"/>
      <c r="S608" s="60"/>
      <c r="T608" s="60"/>
      <c r="U608" s="60"/>
      <c r="V608" s="60" t="s">
        <v>276</v>
      </c>
      <c r="W608" s="60" t="s">
        <v>1545</v>
      </c>
      <c r="X608" s="60"/>
      <c r="Y608" s="60"/>
      <c r="Z608" s="60"/>
      <c r="AA608" s="60"/>
      <c r="AB608" s="60"/>
      <c r="AC608" s="60"/>
      <c r="AD608" s="60"/>
      <c r="AE608" s="60"/>
      <c r="AF608" s="72" t="s">
        <v>8</v>
      </c>
      <c r="AG608" s="72"/>
      <c r="AH608" s="73"/>
      <c r="AI608" s="73"/>
      <c r="AJ608" s="73"/>
      <c r="AK608" s="73"/>
      <c r="AL608" s="73"/>
      <c r="AM608" s="73"/>
      <c r="AN608" s="73"/>
      <c r="AO608" s="73"/>
      <c r="AP608" s="74"/>
      <c r="AQ608" s="74"/>
    </row>
    <row r="609" spans="1:43" s="75" customFormat="1" ht="62.25" customHeight="1">
      <c r="A609" s="33"/>
      <c r="B609" s="33"/>
      <c r="C609" s="77" t="s">
        <v>1709</v>
      </c>
      <c r="D609" s="70" t="s">
        <v>1710</v>
      </c>
      <c r="E609" s="60" t="s">
        <v>1637</v>
      </c>
      <c r="F609" s="60" t="s">
        <v>99</v>
      </c>
      <c r="G609" s="71">
        <v>1</v>
      </c>
      <c r="H609" s="71">
        <v>1590</v>
      </c>
      <c r="I609" s="71">
        <f>H609*1.1</f>
        <v>1749.0000000000002</v>
      </c>
      <c r="J609" s="71">
        <f>H609*1.15</f>
        <v>1828.4999999999998</v>
      </c>
      <c r="K609" s="33">
        <v>4100</v>
      </c>
      <c r="L609" s="60" t="s">
        <v>1638</v>
      </c>
      <c r="M609" s="60" t="s">
        <v>34</v>
      </c>
      <c r="N609" s="60"/>
      <c r="O609" s="60"/>
      <c r="P609" s="60"/>
      <c r="Q609" s="60" t="s">
        <v>34</v>
      </c>
      <c r="R609" s="60"/>
      <c r="S609" s="60"/>
      <c r="T609" s="60"/>
      <c r="U609" s="60"/>
      <c r="V609" s="60" t="s">
        <v>276</v>
      </c>
      <c r="W609" s="60" t="s">
        <v>1545</v>
      </c>
      <c r="X609" s="60"/>
      <c r="Y609" s="60"/>
      <c r="Z609" s="60"/>
      <c r="AA609" s="60"/>
      <c r="AB609" s="60"/>
      <c r="AC609" s="60"/>
      <c r="AD609" s="60"/>
      <c r="AE609" s="60"/>
      <c r="AF609" s="72" t="s">
        <v>8</v>
      </c>
      <c r="AG609" s="72"/>
      <c r="AH609" s="73"/>
      <c r="AI609" s="73"/>
      <c r="AJ609" s="73"/>
      <c r="AK609" s="73"/>
      <c r="AL609" s="73"/>
      <c r="AM609" s="73"/>
      <c r="AN609" s="73"/>
      <c r="AO609" s="73"/>
      <c r="AP609" s="74"/>
      <c r="AQ609" s="74"/>
    </row>
    <row r="610" spans="1:43" s="75" customFormat="1" ht="62.25" customHeight="1">
      <c r="A610" s="33"/>
      <c r="B610" s="33"/>
      <c r="C610" s="77" t="s">
        <v>1711</v>
      </c>
      <c r="D610" s="70" t="s">
        <v>1712</v>
      </c>
      <c r="E610" s="60" t="s">
        <v>1633</v>
      </c>
      <c r="F610" s="60" t="s">
        <v>99</v>
      </c>
      <c r="G610" s="71">
        <v>1</v>
      </c>
      <c r="H610" s="71">
        <v>250</v>
      </c>
      <c r="I610" s="71">
        <v>275</v>
      </c>
      <c r="J610" s="71">
        <v>287.5</v>
      </c>
      <c r="K610" s="33">
        <v>574</v>
      </c>
      <c r="L610" s="60" t="s">
        <v>1634</v>
      </c>
      <c r="M610" s="60" t="s">
        <v>34</v>
      </c>
      <c r="N610" s="60"/>
      <c r="O610" s="60"/>
      <c r="P610" s="60"/>
      <c r="Q610" s="60" t="s">
        <v>34</v>
      </c>
      <c r="R610" s="60"/>
      <c r="S610" s="60"/>
      <c r="T610" s="60"/>
      <c r="U610" s="60"/>
      <c r="V610" s="60" t="s">
        <v>276</v>
      </c>
      <c r="W610" s="60" t="s">
        <v>1545</v>
      </c>
      <c r="X610" s="60"/>
      <c r="Y610" s="60"/>
      <c r="Z610" s="60"/>
      <c r="AA610" s="60"/>
      <c r="AB610" s="60"/>
      <c r="AC610" s="60"/>
      <c r="AD610" s="60"/>
      <c r="AE610" s="60"/>
      <c r="AF610" s="72" t="s">
        <v>8</v>
      </c>
      <c r="AG610" s="72"/>
      <c r="AH610" s="73"/>
      <c r="AI610" s="73"/>
      <c r="AJ610" s="73"/>
      <c r="AK610" s="73"/>
      <c r="AL610" s="73"/>
      <c r="AM610" s="73"/>
      <c r="AN610" s="73"/>
      <c r="AO610" s="73"/>
      <c r="AP610" s="74"/>
      <c r="AQ610" s="74"/>
    </row>
    <row r="611" spans="1:43" s="75" customFormat="1" ht="62.25" customHeight="1">
      <c r="A611" s="33"/>
      <c r="B611" s="33"/>
      <c r="C611" s="77" t="s">
        <v>1713</v>
      </c>
      <c r="D611" s="70" t="s">
        <v>1714</v>
      </c>
      <c r="E611" s="60" t="s">
        <v>1637</v>
      </c>
      <c r="F611" s="60" t="s">
        <v>99</v>
      </c>
      <c r="G611" s="71">
        <v>1</v>
      </c>
      <c r="H611" s="71">
        <v>1590</v>
      </c>
      <c r="I611" s="71">
        <f>H611*1.1</f>
        <v>1749.0000000000002</v>
      </c>
      <c r="J611" s="71">
        <f>H611*1.15</f>
        <v>1828.4999999999998</v>
      </c>
      <c r="K611" s="33">
        <v>4100</v>
      </c>
      <c r="L611" s="60" t="s">
        <v>1638</v>
      </c>
      <c r="M611" s="60" t="s">
        <v>34</v>
      </c>
      <c r="N611" s="60"/>
      <c r="O611" s="60"/>
      <c r="P611" s="60"/>
      <c r="Q611" s="60" t="s">
        <v>34</v>
      </c>
      <c r="R611" s="60"/>
      <c r="S611" s="60"/>
      <c r="T611" s="60"/>
      <c r="U611" s="60"/>
      <c r="V611" s="60" t="s">
        <v>276</v>
      </c>
      <c r="W611" s="60" t="s">
        <v>1545</v>
      </c>
      <c r="X611" s="60"/>
      <c r="Y611" s="60"/>
      <c r="Z611" s="60"/>
      <c r="AA611" s="60"/>
      <c r="AB611" s="60"/>
      <c r="AC611" s="60"/>
      <c r="AD611" s="60"/>
      <c r="AE611" s="60"/>
      <c r="AF611" s="72" t="s">
        <v>8</v>
      </c>
      <c r="AG611" s="72"/>
      <c r="AH611" s="73"/>
      <c r="AI611" s="73"/>
      <c r="AJ611" s="73"/>
      <c r="AK611" s="73"/>
      <c r="AL611" s="73"/>
      <c r="AM611" s="73"/>
      <c r="AN611" s="73"/>
      <c r="AO611" s="73"/>
      <c r="AP611" s="74"/>
      <c r="AQ611" s="74"/>
    </row>
    <row r="612" spans="1:43" s="75" customFormat="1" ht="62.25" customHeight="1">
      <c r="A612" s="33"/>
      <c r="B612" s="33"/>
      <c r="C612" s="77" t="s">
        <v>1715</v>
      </c>
      <c r="D612" s="70" t="s">
        <v>1716</v>
      </c>
      <c r="E612" s="60" t="s">
        <v>1633</v>
      </c>
      <c r="F612" s="60" t="s">
        <v>99</v>
      </c>
      <c r="G612" s="71">
        <v>1</v>
      </c>
      <c r="H612" s="71">
        <v>250</v>
      </c>
      <c r="I612" s="71">
        <v>275</v>
      </c>
      <c r="J612" s="71">
        <v>287.5</v>
      </c>
      <c r="K612" s="33">
        <v>574</v>
      </c>
      <c r="L612" s="60" t="s">
        <v>1634</v>
      </c>
      <c r="M612" s="60" t="s">
        <v>34</v>
      </c>
      <c r="N612" s="60"/>
      <c r="O612" s="60"/>
      <c r="P612" s="60"/>
      <c r="Q612" s="60" t="s">
        <v>34</v>
      </c>
      <c r="R612" s="60"/>
      <c r="S612" s="60"/>
      <c r="T612" s="60"/>
      <c r="U612" s="60"/>
      <c r="V612" s="60" t="s">
        <v>276</v>
      </c>
      <c r="W612" s="60" t="s">
        <v>1545</v>
      </c>
      <c r="X612" s="60"/>
      <c r="Y612" s="60"/>
      <c r="Z612" s="60"/>
      <c r="AA612" s="60"/>
      <c r="AB612" s="60"/>
      <c r="AC612" s="60"/>
      <c r="AD612" s="60"/>
      <c r="AE612" s="60"/>
      <c r="AF612" s="72" t="s">
        <v>8</v>
      </c>
      <c r="AG612" s="72"/>
      <c r="AH612" s="73"/>
      <c r="AI612" s="73"/>
      <c r="AJ612" s="73"/>
      <c r="AK612" s="73"/>
      <c r="AL612" s="73"/>
      <c r="AM612" s="73"/>
      <c r="AN612" s="73"/>
      <c r="AO612" s="73"/>
      <c r="AP612" s="74"/>
      <c r="AQ612" s="74"/>
    </row>
    <row r="613" spans="1:43" s="75" customFormat="1" ht="62.25" customHeight="1">
      <c r="A613" s="33"/>
      <c r="B613" s="33"/>
      <c r="C613" s="77" t="s">
        <v>1717</v>
      </c>
      <c r="D613" s="70" t="s">
        <v>1718</v>
      </c>
      <c r="E613" s="60" t="s">
        <v>1637</v>
      </c>
      <c r="F613" s="60" t="s">
        <v>99</v>
      </c>
      <c r="G613" s="71">
        <v>1</v>
      </c>
      <c r="H613" s="71">
        <v>1590</v>
      </c>
      <c r="I613" s="71">
        <f>H613*1.1</f>
        <v>1749.0000000000002</v>
      </c>
      <c r="J613" s="71">
        <f>H613*1.15</f>
        <v>1828.4999999999998</v>
      </c>
      <c r="K613" s="33">
        <v>4100</v>
      </c>
      <c r="L613" s="60" t="s">
        <v>1638</v>
      </c>
      <c r="M613" s="60" t="s">
        <v>34</v>
      </c>
      <c r="N613" s="60"/>
      <c r="O613" s="60"/>
      <c r="P613" s="60"/>
      <c r="Q613" s="60" t="s">
        <v>34</v>
      </c>
      <c r="R613" s="60"/>
      <c r="S613" s="60"/>
      <c r="T613" s="60"/>
      <c r="U613" s="60"/>
      <c r="V613" s="60" t="s">
        <v>276</v>
      </c>
      <c r="W613" s="60" t="s">
        <v>1545</v>
      </c>
      <c r="X613" s="60"/>
      <c r="Y613" s="60"/>
      <c r="Z613" s="60"/>
      <c r="AA613" s="60"/>
      <c r="AB613" s="60"/>
      <c r="AC613" s="60"/>
      <c r="AD613" s="60"/>
      <c r="AE613" s="60"/>
      <c r="AF613" s="72" t="s">
        <v>8</v>
      </c>
      <c r="AG613" s="72"/>
      <c r="AH613" s="73"/>
      <c r="AI613" s="73"/>
      <c r="AJ613" s="73"/>
      <c r="AK613" s="73"/>
      <c r="AL613" s="73"/>
      <c r="AM613" s="73"/>
      <c r="AN613" s="73"/>
      <c r="AO613" s="73"/>
      <c r="AP613" s="74"/>
      <c r="AQ613" s="74"/>
    </row>
    <row r="614" spans="1:43" s="75" customFormat="1" ht="62.25" customHeight="1">
      <c r="A614" s="33"/>
      <c r="B614" s="33"/>
      <c r="C614" s="78" t="s">
        <v>1719</v>
      </c>
      <c r="D614" s="70" t="s">
        <v>1720</v>
      </c>
      <c r="E614" s="60" t="s">
        <v>1646</v>
      </c>
      <c r="F614" s="60" t="s">
        <v>99</v>
      </c>
      <c r="G614" s="71">
        <v>1</v>
      </c>
      <c r="H614" s="71">
        <v>250</v>
      </c>
      <c r="I614" s="71">
        <v>275</v>
      </c>
      <c r="J614" s="71">
        <v>287.5</v>
      </c>
      <c r="K614" s="33">
        <v>574</v>
      </c>
      <c r="L614" s="60" t="s">
        <v>1634</v>
      </c>
      <c r="M614" s="60" t="s">
        <v>34</v>
      </c>
      <c r="N614" s="60"/>
      <c r="O614" s="60"/>
      <c r="P614" s="60"/>
      <c r="Q614" s="60" t="s">
        <v>34</v>
      </c>
      <c r="R614" s="60"/>
      <c r="S614" s="60"/>
      <c r="T614" s="60"/>
      <c r="U614" s="60"/>
      <c r="V614" s="60" t="s">
        <v>276</v>
      </c>
      <c r="W614" s="60" t="s">
        <v>1545</v>
      </c>
      <c r="X614" s="60"/>
      <c r="Y614" s="60"/>
      <c r="Z614" s="60"/>
      <c r="AA614" s="60"/>
      <c r="AB614" s="60"/>
      <c r="AC614" s="60"/>
      <c r="AD614" s="60"/>
      <c r="AE614" s="60"/>
      <c r="AF614" s="72" t="s">
        <v>8</v>
      </c>
      <c r="AG614" s="72"/>
      <c r="AH614" s="73"/>
      <c r="AI614" s="73"/>
      <c r="AJ614" s="73"/>
      <c r="AK614" s="73"/>
      <c r="AL614" s="73"/>
      <c r="AM614" s="73"/>
      <c r="AN614" s="73"/>
      <c r="AO614" s="73"/>
      <c r="AP614" s="74"/>
      <c r="AQ614" s="74"/>
    </row>
    <row r="615" spans="1:43" s="75" customFormat="1" ht="62.25" customHeight="1">
      <c r="A615" s="33"/>
      <c r="B615" s="33"/>
      <c r="C615" s="78" t="s">
        <v>1721</v>
      </c>
      <c r="D615" s="70" t="s">
        <v>1722</v>
      </c>
      <c r="E615" s="60" t="s">
        <v>1637</v>
      </c>
      <c r="F615" s="60" t="s">
        <v>99</v>
      </c>
      <c r="G615" s="71">
        <v>1</v>
      </c>
      <c r="H615" s="71">
        <v>1590</v>
      </c>
      <c r="I615" s="71">
        <f>H615*1.1</f>
        <v>1749.0000000000002</v>
      </c>
      <c r="J615" s="71">
        <f>H615*1.15</f>
        <v>1828.4999999999998</v>
      </c>
      <c r="K615" s="33">
        <v>4100</v>
      </c>
      <c r="L615" s="60" t="s">
        <v>1638</v>
      </c>
      <c r="M615" s="60" t="s">
        <v>34</v>
      </c>
      <c r="N615" s="60"/>
      <c r="O615" s="60"/>
      <c r="P615" s="60"/>
      <c r="Q615" s="60" t="s">
        <v>34</v>
      </c>
      <c r="R615" s="60"/>
      <c r="S615" s="60"/>
      <c r="T615" s="60"/>
      <c r="U615" s="60"/>
      <c r="V615" s="60" t="s">
        <v>276</v>
      </c>
      <c r="W615" s="60" t="s">
        <v>1545</v>
      </c>
      <c r="X615" s="60"/>
      <c r="Y615" s="60"/>
      <c r="Z615" s="60"/>
      <c r="AA615" s="60"/>
      <c r="AB615" s="60"/>
      <c r="AC615" s="60"/>
      <c r="AD615" s="60"/>
      <c r="AE615" s="60"/>
      <c r="AF615" s="72" t="s">
        <v>8</v>
      </c>
      <c r="AG615" s="72"/>
      <c r="AH615" s="73"/>
      <c r="AI615" s="73"/>
      <c r="AJ615" s="73"/>
      <c r="AK615" s="73"/>
      <c r="AL615" s="73"/>
      <c r="AM615" s="73"/>
      <c r="AN615" s="73"/>
      <c r="AO615" s="73"/>
      <c r="AP615" s="74"/>
      <c r="AQ615" s="74"/>
    </row>
    <row r="616" spans="1:43" s="75" customFormat="1" ht="62.25" customHeight="1">
      <c r="A616" s="33"/>
      <c r="B616" s="33"/>
      <c r="C616" s="78" t="s">
        <v>1723</v>
      </c>
      <c r="D616" s="70" t="s">
        <v>1724</v>
      </c>
      <c r="E616" s="60" t="s">
        <v>1633</v>
      </c>
      <c r="F616" s="60" t="s">
        <v>99</v>
      </c>
      <c r="G616" s="71">
        <v>1</v>
      </c>
      <c r="H616" s="71">
        <v>250</v>
      </c>
      <c r="I616" s="71">
        <v>275</v>
      </c>
      <c r="J616" s="71">
        <v>287.5</v>
      </c>
      <c r="K616" s="33">
        <v>574</v>
      </c>
      <c r="L616" s="60" t="s">
        <v>1634</v>
      </c>
      <c r="M616" s="60" t="s">
        <v>34</v>
      </c>
      <c r="N616" s="60"/>
      <c r="O616" s="60"/>
      <c r="P616" s="60"/>
      <c r="Q616" s="60" t="s">
        <v>34</v>
      </c>
      <c r="R616" s="60"/>
      <c r="S616" s="60"/>
      <c r="T616" s="60"/>
      <c r="U616" s="60"/>
      <c r="V616" s="60" t="s">
        <v>276</v>
      </c>
      <c r="W616" s="60" t="s">
        <v>1545</v>
      </c>
      <c r="X616" s="60"/>
      <c r="Y616" s="60"/>
      <c r="Z616" s="60"/>
      <c r="AA616" s="60"/>
      <c r="AB616" s="60"/>
      <c r="AC616" s="60"/>
      <c r="AD616" s="60"/>
      <c r="AE616" s="60"/>
      <c r="AF616" s="72" t="s">
        <v>8</v>
      </c>
      <c r="AG616" s="72"/>
      <c r="AH616" s="73"/>
      <c r="AI616" s="73"/>
      <c r="AJ616" s="73"/>
      <c r="AK616" s="73"/>
      <c r="AL616" s="73"/>
      <c r="AM616" s="73"/>
      <c r="AN616" s="73"/>
      <c r="AO616" s="73"/>
      <c r="AP616" s="74"/>
      <c r="AQ616" s="74"/>
    </row>
    <row r="617" spans="1:43" s="75" customFormat="1" ht="62.25" customHeight="1">
      <c r="A617" s="33"/>
      <c r="B617" s="33"/>
      <c r="C617" s="78" t="s">
        <v>1725</v>
      </c>
      <c r="D617" s="70" t="s">
        <v>1726</v>
      </c>
      <c r="E617" s="60" t="s">
        <v>1727</v>
      </c>
      <c r="F617" s="60" t="s">
        <v>99</v>
      </c>
      <c r="G617" s="71">
        <v>1</v>
      </c>
      <c r="H617" s="71">
        <v>1590</v>
      </c>
      <c r="I617" s="71">
        <f>H617*1.1</f>
        <v>1749.0000000000002</v>
      </c>
      <c r="J617" s="71">
        <f>H617*1.15</f>
        <v>1828.4999999999998</v>
      </c>
      <c r="K617" s="33">
        <v>4100</v>
      </c>
      <c r="L617" s="60" t="s">
        <v>1638</v>
      </c>
      <c r="M617" s="60" t="s">
        <v>34</v>
      </c>
      <c r="N617" s="60"/>
      <c r="O617" s="60"/>
      <c r="P617" s="60"/>
      <c r="Q617" s="60" t="s">
        <v>34</v>
      </c>
      <c r="R617" s="60"/>
      <c r="S617" s="60"/>
      <c r="T617" s="60"/>
      <c r="U617" s="60"/>
      <c r="V617" s="60" t="s">
        <v>276</v>
      </c>
      <c r="W617" s="60" t="s">
        <v>1545</v>
      </c>
      <c r="X617" s="60"/>
      <c r="Y617" s="60"/>
      <c r="Z617" s="60"/>
      <c r="AA617" s="60"/>
      <c r="AB617" s="60"/>
      <c r="AC617" s="60"/>
      <c r="AD617" s="60"/>
      <c r="AE617" s="60"/>
      <c r="AF617" s="72" t="s">
        <v>8</v>
      </c>
      <c r="AG617" s="72"/>
      <c r="AH617" s="73"/>
      <c r="AI617" s="73"/>
      <c r="AJ617" s="73"/>
      <c r="AK617" s="73"/>
      <c r="AL617" s="73"/>
      <c r="AM617" s="73"/>
      <c r="AN617" s="73"/>
      <c r="AO617" s="73"/>
      <c r="AP617" s="74"/>
      <c r="AQ617" s="74"/>
    </row>
    <row r="618" spans="1:43" s="75" customFormat="1" ht="62.25" customHeight="1">
      <c r="A618" s="33"/>
      <c r="B618" s="33"/>
      <c r="C618" s="77" t="s">
        <v>1728</v>
      </c>
      <c r="D618" s="70" t="s">
        <v>1729</v>
      </c>
      <c r="E618" s="60" t="s">
        <v>1633</v>
      </c>
      <c r="F618" s="60" t="s">
        <v>99</v>
      </c>
      <c r="G618" s="71">
        <v>1</v>
      </c>
      <c r="H618" s="71">
        <v>250</v>
      </c>
      <c r="I618" s="71">
        <v>275</v>
      </c>
      <c r="J618" s="71">
        <v>287.5</v>
      </c>
      <c r="K618" s="33">
        <v>574</v>
      </c>
      <c r="L618" s="60" t="s">
        <v>1634</v>
      </c>
      <c r="M618" s="60" t="s">
        <v>34</v>
      </c>
      <c r="N618" s="60"/>
      <c r="O618" s="60"/>
      <c r="P618" s="60"/>
      <c r="Q618" s="60" t="s">
        <v>34</v>
      </c>
      <c r="R618" s="60"/>
      <c r="S618" s="60"/>
      <c r="T618" s="60"/>
      <c r="U618" s="60"/>
      <c r="V618" s="60" t="s">
        <v>276</v>
      </c>
      <c r="W618" s="60" t="s">
        <v>1545</v>
      </c>
      <c r="X618" s="60"/>
      <c r="Y618" s="60"/>
      <c r="Z618" s="60"/>
      <c r="AA618" s="60"/>
      <c r="AB618" s="60"/>
      <c r="AC618" s="60"/>
      <c r="AD618" s="60"/>
      <c r="AE618" s="60"/>
      <c r="AF618" s="72" t="s">
        <v>8</v>
      </c>
      <c r="AG618" s="72"/>
      <c r="AH618" s="73"/>
      <c r="AI618" s="73"/>
      <c r="AJ618" s="73"/>
      <c r="AK618" s="73"/>
      <c r="AL618" s="73"/>
      <c r="AM618" s="73"/>
      <c r="AN618" s="73"/>
      <c r="AO618" s="73"/>
      <c r="AP618" s="74"/>
      <c r="AQ618" s="74"/>
    </row>
    <row r="619" spans="1:43" s="75" customFormat="1" ht="62.25" customHeight="1">
      <c r="A619" s="33"/>
      <c r="B619" s="33"/>
      <c r="C619" s="77" t="s">
        <v>1730</v>
      </c>
      <c r="D619" s="70" t="s">
        <v>1731</v>
      </c>
      <c r="E619" s="60" t="s">
        <v>1637</v>
      </c>
      <c r="F619" s="60" t="s">
        <v>99</v>
      </c>
      <c r="G619" s="71">
        <v>1</v>
      </c>
      <c r="H619" s="71">
        <v>1590</v>
      </c>
      <c r="I619" s="71">
        <f>H619*1.1</f>
        <v>1749.0000000000002</v>
      </c>
      <c r="J619" s="71">
        <f>H619*1.15</f>
        <v>1828.4999999999998</v>
      </c>
      <c r="K619" s="33">
        <v>4100</v>
      </c>
      <c r="L619" s="60" t="s">
        <v>1638</v>
      </c>
      <c r="M619" s="60" t="s">
        <v>34</v>
      </c>
      <c r="N619" s="60"/>
      <c r="O619" s="60"/>
      <c r="P619" s="60"/>
      <c r="Q619" s="60" t="s">
        <v>34</v>
      </c>
      <c r="R619" s="60"/>
      <c r="S619" s="60"/>
      <c r="T619" s="60"/>
      <c r="U619" s="60"/>
      <c r="V619" s="60" t="s">
        <v>276</v>
      </c>
      <c r="W619" s="60" t="s">
        <v>1545</v>
      </c>
      <c r="X619" s="60"/>
      <c r="Y619" s="60"/>
      <c r="Z619" s="60"/>
      <c r="AA619" s="60"/>
      <c r="AB619" s="60"/>
      <c r="AC619" s="60"/>
      <c r="AD619" s="60"/>
      <c r="AE619" s="60"/>
      <c r="AF619" s="72" t="s">
        <v>8</v>
      </c>
      <c r="AG619" s="72"/>
      <c r="AH619" s="73"/>
      <c r="AI619" s="73"/>
      <c r="AJ619" s="73"/>
      <c r="AK619" s="73"/>
      <c r="AL619" s="73"/>
      <c r="AM619" s="73"/>
      <c r="AN619" s="73"/>
      <c r="AO619" s="73"/>
      <c r="AP619" s="74"/>
      <c r="AQ619" s="74"/>
    </row>
    <row r="620" spans="1:43" s="75" customFormat="1" ht="62.25" customHeight="1">
      <c r="A620" s="33"/>
      <c r="B620" s="33"/>
      <c r="C620" s="77" t="s">
        <v>1732</v>
      </c>
      <c r="D620" s="70" t="s">
        <v>1733</v>
      </c>
      <c r="E620" s="60" t="s">
        <v>1633</v>
      </c>
      <c r="F620" s="60" t="s">
        <v>99</v>
      </c>
      <c r="G620" s="71">
        <v>1</v>
      </c>
      <c r="H620" s="71">
        <v>250</v>
      </c>
      <c r="I620" s="71">
        <v>275</v>
      </c>
      <c r="J620" s="71">
        <v>287.5</v>
      </c>
      <c r="K620" s="33">
        <v>574</v>
      </c>
      <c r="L620" s="60" t="s">
        <v>1634</v>
      </c>
      <c r="M620" s="60" t="s">
        <v>34</v>
      </c>
      <c r="N620" s="60"/>
      <c r="O620" s="60"/>
      <c r="P620" s="60"/>
      <c r="Q620" s="60" t="s">
        <v>34</v>
      </c>
      <c r="R620" s="60"/>
      <c r="S620" s="60"/>
      <c r="T620" s="60"/>
      <c r="U620" s="60"/>
      <c r="V620" s="60" t="s">
        <v>276</v>
      </c>
      <c r="W620" s="60" t="s">
        <v>1545</v>
      </c>
      <c r="X620" s="60"/>
      <c r="Y620" s="60"/>
      <c r="Z620" s="60"/>
      <c r="AA620" s="60"/>
      <c r="AB620" s="60"/>
      <c r="AC620" s="60"/>
      <c r="AD620" s="60"/>
      <c r="AE620" s="60"/>
      <c r="AF620" s="72" t="s">
        <v>8</v>
      </c>
      <c r="AG620" s="72"/>
      <c r="AH620" s="73"/>
      <c r="AI620" s="73"/>
      <c r="AJ620" s="73"/>
      <c r="AK620" s="73"/>
      <c r="AL620" s="73"/>
      <c r="AM620" s="73"/>
      <c r="AN620" s="73"/>
      <c r="AO620" s="73"/>
      <c r="AP620" s="74"/>
      <c r="AQ620" s="74"/>
    </row>
    <row r="621" spans="1:43" s="75" customFormat="1" ht="62.25" customHeight="1">
      <c r="A621" s="33"/>
      <c r="B621" s="33"/>
      <c r="C621" s="77" t="s">
        <v>1734</v>
      </c>
      <c r="D621" s="70" t="s">
        <v>1735</v>
      </c>
      <c r="E621" s="60" t="s">
        <v>1637</v>
      </c>
      <c r="F621" s="60" t="s">
        <v>99</v>
      </c>
      <c r="G621" s="71">
        <v>1</v>
      </c>
      <c r="H621" s="71">
        <v>1590</v>
      </c>
      <c r="I621" s="71">
        <f>H621*1.1</f>
        <v>1749.0000000000002</v>
      </c>
      <c r="J621" s="71">
        <f>H621*1.15</f>
        <v>1828.4999999999998</v>
      </c>
      <c r="K621" s="33">
        <v>4100</v>
      </c>
      <c r="L621" s="60" t="s">
        <v>1638</v>
      </c>
      <c r="M621" s="60" t="s">
        <v>34</v>
      </c>
      <c r="N621" s="60"/>
      <c r="O621" s="60"/>
      <c r="P621" s="60"/>
      <c r="Q621" s="60" t="s">
        <v>34</v>
      </c>
      <c r="R621" s="60"/>
      <c r="S621" s="60"/>
      <c r="T621" s="60"/>
      <c r="U621" s="60"/>
      <c r="V621" s="60" t="s">
        <v>276</v>
      </c>
      <c r="W621" s="60" t="s">
        <v>1545</v>
      </c>
      <c r="X621" s="60"/>
      <c r="Y621" s="60"/>
      <c r="Z621" s="60"/>
      <c r="AA621" s="60"/>
      <c r="AB621" s="60"/>
      <c r="AC621" s="60"/>
      <c r="AD621" s="60"/>
      <c r="AE621" s="60"/>
      <c r="AF621" s="72" t="s">
        <v>8</v>
      </c>
      <c r="AG621" s="72"/>
      <c r="AH621" s="73"/>
      <c r="AI621" s="73"/>
      <c r="AJ621" s="73"/>
      <c r="AK621" s="73"/>
      <c r="AL621" s="73"/>
      <c r="AM621" s="73"/>
      <c r="AN621" s="73"/>
      <c r="AO621" s="73"/>
      <c r="AP621" s="74"/>
      <c r="AQ621" s="74"/>
    </row>
    <row r="622" spans="1:43" s="75" customFormat="1" ht="62.25" customHeight="1">
      <c r="A622" s="33"/>
      <c r="B622" s="33"/>
      <c r="C622" s="77" t="s">
        <v>1736</v>
      </c>
      <c r="D622" s="70" t="s">
        <v>1737</v>
      </c>
      <c r="E622" s="60" t="s">
        <v>1659</v>
      </c>
      <c r="F622" s="60" t="s">
        <v>99</v>
      </c>
      <c r="G622" s="71">
        <v>1</v>
      </c>
      <c r="H622" s="71">
        <v>250</v>
      </c>
      <c r="I622" s="71">
        <v>275</v>
      </c>
      <c r="J622" s="71">
        <v>287.5</v>
      </c>
      <c r="K622" s="33">
        <v>574</v>
      </c>
      <c r="L622" s="60" t="s">
        <v>1634</v>
      </c>
      <c r="M622" s="60" t="s">
        <v>34</v>
      </c>
      <c r="N622" s="60"/>
      <c r="O622" s="60"/>
      <c r="P622" s="60"/>
      <c r="Q622" s="60" t="s">
        <v>34</v>
      </c>
      <c r="R622" s="60"/>
      <c r="S622" s="60"/>
      <c r="T622" s="60"/>
      <c r="U622" s="60"/>
      <c r="V622" s="60" t="s">
        <v>276</v>
      </c>
      <c r="W622" s="60" t="s">
        <v>1545</v>
      </c>
      <c r="X622" s="60"/>
      <c r="Y622" s="60"/>
      <c r="Z622" s="60"/>
      <c r="AA622" s="60"/>
      <c r="AB622" s="60"/>
      <c r="AC622" s="60"/>
      <c r="AD622" s="60"/>
      <c r="AE622" s="60"/>
      <c r="AF622" s="72" t="s">
        <v>8</v>
      </c>
      <c r="AG622" s="72"/>
      <c r="AH622" s="73"/>
      <c r="AI622" s="73"/>
      <c r="AJ622" s="73"/>
      <c r="AK622" s="73"/>
      <c r="AL622" s="73"/>
      <c r="AM622" s="73"/>
      <c r="AN622" s="73"/>
      <c r="AO622" s="73"/>
      <c r="AP622" s="74"/>
      <c r="AQ622" s="74"/>
    </row>
    <row r="623" spans="1:43" s="75" customFormat="1" ht="62.25" customHeight="1">
      <c r="A623" s="33"/>
      <c r="B623" s="33"/>
      <c r="C623" s="77" t="s">
        <v>1738</v>
      </c>
      <c r="D623" s="70" t="s">
        <v>1739</v>
      </c>
      <c r="E623" s="60" t="s">
        <v>1727</v>
      </c>
      <c r="F623" s="60" t="s">
        <v>99</v>
      </c>
      <c r="G623" s="71">
        <v>1</v>
      </c>
      <c r="H623" s="71">
        <v>1590</v>
      </c>
      <c r="I623" s="71">
        <f>H623*1.1</f>
        <v>1749.0000000000002</v>
      </c>
      <c r="J623" s="71">
        <f>H623*1.15</f>
        <v>1828.4999999999998</v>
      </c>
      <c r="K623" s="33">
        <v>4100</v>
      </c>
      <c r="L623" s="60" t="s">
        <v>1638</v>
      </c>
      <c r="M623" s="60" t="s">
        <v>34</v>
      </c>
      <c r="N623" s="60"/>
      <c r="O623" s="60"/>
      <c r="P623" s="60"/>
      <c r="Q623" s="60" t="s">
        <v>34</v>
      </c>
      <c r="R623" s="60"/>
      <c r="S623" s="60"/>
      <c r="T623" s="60"/>
      <c r="U623" s="60"/>
      <c r="V623" s="60" t="s">
        <v>276</v>
      </c>
      <c r="W623" s="60" t="s">
        <v>1545</v>
      </c>
      <c r="X623" s="60"/>
      <c r="Y623" s="60"/>
      <c r="Z623" s="60"/>
      <c r="AA623" s="60"/>
      <c r="AB623" s="60"/>
      <c r="AC623" s="60"/>
      <c r="AD623" s="60"/>
      <c r="AE623" s="60"/>
      <c r="AF623" s="72" t="s">
        <v>8</v>
      </c>
      <c r="AG623" s="72"/>
      <c r="AH623" s="73"/>
      <c r="AI623" s="73"/>
      <c r="AJ623" s="73"/>
      <c r="AK623" s="73"/>
      <c r="AL623" s="73"/>
      <c r="AM623" s="73"/>
      <c r="AN623" s="73"/>
      <c r="AO623" s="73"/>
      <c r="AP623" s="74"/>
      <c r="AQ623" s="74"/>
    </row>
    <row r="624" spans="1:43" s="75" customFormat="1" ht="62.25" customHeight="1">
      <c r="A624" s="33"/>
      <c r="B624" s="33"/>
      <c r="C624" s="77" t="s">
        <v>1740</v>
      </c>
      <c r="D624" s="70" t="s">
        <v>1741</v>
      </c>
      <c r="E624" s="60" t="s">
        <v>1664</v>
      </c>
      <c r="F624" s="60" t="s">
        <v>99</v>
      </c>
      <c r="G624" s="71">
        <v>1</v>
      </c>
      <c r="H624" s="71">
        <v>2516</v>
      </c>
      <c r="I624" s="71">
        <f>H624*I1</f>
        <v>2767.6000000000004</v>
      </c>
      <c r="J624" s="71">
        <f>H624*J1</f>
        <v>2893.3999999999996</v>
      </c>
      <c r="K624" s="33">
        <v>5300</v>
      </c>
      <c r="L624" s="60" t="s">
        <v>1634</v>
      </c>
      <c r="M624" s="60" t="s">
        <v>34</v>
      </c>
      <c r="N624" s="60"/>
      <c r="O624" s="60"/>
      <c r="P624" s="60"/>
      <c r="Q624" s="60" t="s">
        <v>34</v>
      </c>
      <c r="R624" s="60"/>
      <c r="S624" s="60"/>
      <c r="T624" s="60"/>
      <c r="U624" s="60"/>
      <c r="V624" s="60" t="s">
        <v>276</v>
      </c>
      <c r="W624" s="60" t="s">
        <v>1545</v>
      </c>
      <c r="X624" s="60"/>
      <c r="Y624" s="60"/>
      <c r="Z624" s="60"/>
      <c r="AA624" s="60"/>
      <c r="AB624" s="60"/>
      <c r="AC624" s="60"/>
      <c r="AD624" s="60"/>
      <c r="AE624" s="60"/>
      <c r="AF624" s="72" t="s">
        <v>8</v>
      </c>
      <c r="AG624" s="72"/>
      <c r="AH624" s="73"/>
      <c r="AI624" s="73"/>
      <c r="AJ624" s="73"/>
      <c r="AK624" s="73"/>
      <c r="AL624" s="73"/>
      <c r="AM624" s="73"/>
      <c r="AN624" s="73"/>
      <c r="AO624" s="73"/>
      <c r="AP624" s="74"/>
      <c r="AQ624" s="74"/>
    </row>
    <row r="625" spans="1:32" ht="94.5">
      <c r="A625" s="14">
        <v>566</v>
      </c>
      <c r="B625" s="14"/>
      <c r="C625" s="1" t="s">
        <v>1742</v>
      </c>
      <c r="D625" s="1" t="s">
        <v>1743</v>
      </c>
      <c r="E625" s="1" t="s">
        <v>1744</v>
      </c>
      <c r="F625" s="1" t="s">
        <v>32</v>
      </c>
      <c r="G625" s="4">
        <v>12</v>
      </c>
      <c r="H625" s="4">
        <v>960</v>
      </c>
      <c r="I625" s="4">
        <f t="shared" ref="I625:I662" si="20">H625*1.1</f>
        <v>1056</v>
      </c>
      <c r="J625" s="4">
        <f t="shared" ref="J625:J662" si="21">H625*1.15</f>
        <v>1104</v>
      </c>
      <c r="K625" s="33">
        <v>2712</v>
      </c>
      <c r="L625" s="1" t="s">
        <v>148</v>
      </c>
      <c r="M625" s="1" t="s">
        <v>34</v>
      </c>
      <c r="V625" s="1" t="s">
        <v>276</v>
      </c>
      <c r="W625" s="1" t="s">
        <v>1745</v>
      </c>
      <c r="AF625" s="6" t="s">
        <v>8</v>
      </c>
    </row>
    <row r="626" spans="1:32" ht="66.75" customHeight="1">
      <c r="A626" s="14">
        <v>567</v>
      </c>
      <c r="B626" s="14"/>
      <c r="C626" s="1" t="s">
        <v>1746</v>
      </c>
      <c r="D626" s="1" t="s">
        <v>1747</v>
      </c>
      <c r="E626" s="1" t="s">
        <v>1748</v>
      </c>
      <c r="F626" s="1" t="s">
        <v>32</v>
      </c>
      <c r="G626" s="4">
        <v>10</v>
      </c>
      <c r="H626" s="4">
        <v>1650</v>
      </c>
      <c r="I626" s="4">
        <f t="shared" si="20"/>
        <v>1815.0000000000002</v>
      </c>
      <c r="J626" s="4">
        <f t="shared" si="21"/>
        <v>1897.4999999999998</v>
      </c>
      <c r="K626" s="33">
        <v>3600</v>
      </c>
      <c r="L626" s="1" t="s">
        <v>111</v>
      </c>
      <c r="M626" s="1" t="s">
        <v>34</v>
      </c>
      <c r="V626" s="1" t="s">
        <v>276</v>
      </c>
      <c r="W626" s="1" t="s">
        <v>1745</v>
      </c>
      <c r="AF626" s="6" t="s">
        <v>8</v>
      </c>
    </row>
    <row r="627" spans="1:32" ht="190.5" customHeight="1">
      <c r="A627" s="14">
        <v>568</v>
      </c>
      <c r="B627" s="14"/>
      <c r="C627" s="1" t="s">
        <v>1749</v>
      </c>
      <c r="D627" s="1" t="s">
        <v>1750</v>
      </c>
      <c r="E627" s="1" t="s">
        <v>1751</v>
      </c>
      <c r="F627" s="1" t="s">
        <v>32</v>
      </c>
      <c r="G627" s="4">
        <v>22</v>
      </c>
      <c r="H627" s="4">
        <v>1760</v>
      </c>
      <c r="I627" s="4">
        <f t="shared" si="20"/>
        <v>1936.0000000000002</v>
      </c>
      <c r="J627" s="4">
        <f t="shared" si="21"/>
        <v>2023.9999999999998</v>
      </c>
      <c r="K627" s="33">
        <v>4972</v>
      </c>
      <c r="L627" s="1" t="s">
        <v>148</v>
      </c>
      <c r="M627" s="1" t="s">
        <v>34</v>
      </c>
      <c r="V627" s="1" t="s">
        <v>276</v>
      </c>
      <c r="W627" s="1" t="s">
        <v>1745</v>
      </c>
      <c r="AF627" s="6" t="s">
        <v>8</v>
      </c>
    </row>
    <row r="628" spans="1:32" ht="103.5" customHeight="1">
      <c r="A628" s="14">
        <v>569</v>
      </c>
      <c r="B628" s="14"/>
      <c r="C628" s="1" t="s">
        <v>1752</v>
      </c>
      <c r="D628" s="1" t="s">
        <v>1753</v>
      </c>
      <c r="E628" s="1" t="s">
        <v>1754</v>
      </c>
      <c r="F628" s="1" t="s">
        <v>32</v>
      </c>
      <c r="G628" s="4">
        <v>10</v>
      </c>
      <c r="H628" s="4">
        <v>1155</v>
      </c>
      <c r="I628" s="4">
        <f t="shared" si="20"/>
        <v>1270.5</v>
      </c>
      <c r="J628" s="4">
        <f t="shared" si="21"/>
        <v>1328.25</v>
      </c>
      <c r="K628" s="33">
        <v>3080</v>
      </c>
      <c r="L628" s="1" t="s">
        <v>111</v>
      </c>
      <c r="M628" s="1" t="s">
        <v>34</v>
      </c>
      <c r="V628" s="1" t="s">
        <v>276</v>
      </c>
      <c r="W628" s="1" t="s">
        <v>1745</v>
      </c>
      <c r="AF628" s="6" t="s">
        <v>8</v>
      </c>
    </row>
    <row r="629" spans="1:32" ht="76.5" customHeight="1">
      <c r="A629" s="14">
        <v>570</v>
      </c>
      <c r="B629" s="14"/>
      <c r="C629" s="1" t="s">
        <v>1755</v>
      </c>
      <c r="D629" s="1" t="s">
        <v>1756</v>
      </c>
      <c r="E629" s="1" t="s">
        <v>1757</v>
      </c>
      <c r="F629" s="1" t="s">
        <v>32</v>
      </c>
      <c r="G629" s="4">
        <v>7</v>
      </c>
      <c r="H629" s="4">
        <v>1650</v>
      </c>
      <c r="I629" s="4">
        <f t="shared" si="20"/>
        <v>1815.0000000000002</v>
      </c>
      <c r="J629" s="4">
        <f t="shared" si="21"/>
        <v>1897.4999999999998</v>
      </c>
      <c r="K629" s="33">
        <v>2156</v>
      </c>
      <c r="L629" s="1" t="s">
        <v>111</v>
      </c>
      <c r="M629" s="1" t="s">
        <v>34</v>
      </c>
      <c r="V629" s="1" t="s">
        <v>276</v>
      </c>
      <c r="W629" s="1" t="s">
        <v>1745</v>
      </c>
      <c r="AF629" s="6" t="s">
        <v>8</v>
      </c>
    </row>
    <row r="630" spans="1:32" ht="131.25" customHeight="1">
      <c r="A630" s="14">
        <v>571</v>
      </c>
      <c r="B630" s="14"/>
      <c r="C630" s="1" t="s">
        <v>1758</v>
      </c>
      <c r="D630" s="1" t="s">
        <v>1759</v>
      </c>
      <c r="E630" s="1" t="s">
        <v>1760</v>
      </c>
      <c r="F630" s="1" t="s">
        <v>32</v>
      </c>
      <c r="G630" s="4">
        <v>12</v>
      </c>
      <c r="H630" s="4">
        <v>1980</v>
      </c>
      <c r="I630" s="4">
        <f t="shared" si="20"/>
        <v>2178</v>
      </c>
      <c r="J630" s="4">
        <f t="shared" si="21"/>
        <v>2277</v>
      </c>
      <c r="K630" s="33">
        <v>3696</v>
      </c>
      <c r="L630" s="1" t="s">
        <v>111</v>
      </c>
      <c r="M630" s="1" t="s">
        <v>34</v>
      </c>
      <c r="V630" s="1" t="s">
        <v>276</v>
      </c>
      <c r="W630" s="1" t="s">
        <v>1745</v>
      </c>
      <c r="AF630" s="6" t="s">
        <v>8</v>
      </c>
    </row>
    <row r="631" spans="1:32" ht="64.5" customHeight="1">
      <c r="A631" s="14">
        <v>572</v>
      </c>
      <c r="B631" s="14"/>
      <c r="C631" s="1" t="s">
        <v>1761</v>
      </c>
      <c r="D631" s="1" t="s">
        <v>1762</v>
      </c>
      <c r="E631" s="1" t="s">
        <v>1763</v>
      </c>
      <c r="F631" s="1" t="s">
        <v>32</v>
      </c>
      <c r="G631" s="4">
        <v>8</v>
      </c>
      <c r="H631" s="4">
        <v>1320</v>
      </c>
      <c r="I631" s="4">
        <f t="shared" si="20"/>
        <v>1452.0000000000002</v>
      </c>
      <c r="J631" s="4">
        <f t="shared" si="21"/>
        <v>1517.9999999999998</v>
      </c>
      <c r="K631" s="33">
        <v>2464</v>
      </c>
      <c r="L631" s="1" t="s">
        <v>111</v>
      </c>
      <c r="M631" s="1" t="s">
        <v>35</v>
      </c>
      <c r="V631" s="1" t="s">
        <v>276</v>
      </c>
      <c r="W631" s="1" t="s">
        <v>1745</v>
      </c>
      <c r="AF631" s="6" t="s">
        <v>8</v>
      </c>
    </row>
    <row r="632" spans="1:32" ht="173.25">
      <c r="A632" s="14">
        <v>573</v>
      </c>
      <c r="B632" s="14"/>
      <c r="C632" s="1" t="s">
        <v>1764</v>
      </c>
      <c r="D632" s="1" t="s">
        <v>1765</v>
      </c>
      <c r="E632" s="1" t="s">
        <v>1766</v>
      </c>
      <c r="F632" s="1" t="s">
        <v>99</v>
      </c>
      <c r="H632" s="4">
        <v>500</v>
      </c>
      <c r="I632" s="4">
        <f t="shared" si="20"/>
        <v>550</v>
      </c>
      <c r="J632" s="4">
        <f t="shared" si="21"/>
        <v>575</v>
      </c>
      <c r="K632" s="33">
        <v>2100</v>
      </c>
      <c r="V632" s="1" t="s">
        <v>276</v>
      </c>
      <c r="W632" s="1" t="s">
        <v>1767</v>
      </c>
      <c r="X632" s="1" t="s">
        <v>1768</v>
      </c>
      <c r="Y632" s="1" t="s">
        <v>1769</v>
      </c>
      <c r="AF632" s="6" t="s">
        <v>8</v>
      </c>
    </row>
    <row r="633" spans="1:32" ht="94.5">
      <c r="A633" s="14">
        <v>574</v>
      </c>
      <c r="B633" s="14"/>
      <c r="C633" s="1" t="s">
        <v>1770</v>
      </c>
      <c r="D633" s="1" t="s">
        <v>1771</v>
      </c>
      <c r="E633" s="1" t="s">
        <v>1772</v>
      </c>
      <c r="F633" s="1" t="s">
        <v>99</v>
      </c>
      <c r="H633" s="4">
        <v>700</v>
      </c>
      <c r="I633" s="4">
        <f t="shared" si="20"/>
        <v>770.00000000000011</v>
      </c>
      <c r="J633" s="4">
        <f t="shared" si="21"/>
        <v>804.99999999999989</v>
      </c>
      <c r="K633" s="33">
        <v>2100</v>
      </c>
      <c r="V633" s="1" t="s">
        <v>276</v>
      </c>
      <c r="W633" s="1" t="s">
        <v>1767</v>
      </c>
      <c r="Y633" s="1" t="s">
        <v>1769</v>
      </c>
      <c r="AF633" s="6" t="s">
        <v>8</v>
      </c>
    </row>
    <row r="634" spans="1:32" ht="117.75" customHeight="1">
      <c r="A634" s="14">
        <v>575</v>
      </c>
      <c r="B634" s="14"/>
      <c r="C634" s="1" t="s">
        <v>1773</v>
      </c>
      <c r="D634" s="1" t="s">
        <v>1774</v>
      </c>
      <c r="E634" s="1" t="s">
        <v>1775</v>
      </c>
      <c r="F634" s="1" t="s">
        <v>99</v>
      </c>
      <c r="H634" s="4">
        <v>750</v>
      </c>
      <c r="I634" s="4">
        <f t="shared" si="20"/>
        <v>825.00000000000011</v>
      </c>
      <c r="J634" s="4">
        <f t="shared" si="21"/>
        <v>862.49999999999989</v>
      </c>
      <c r="K634" s="33">
        <v>2100</v>
      </c>
      <c r="V634" s="1" t="s">
        <v>276</v>
      </c>
      <c r="W634" s="1" t="s">
        <v>1767</v>
      </c>
      <c r="Y634" s="1" t="s">
        <v>1769</v>
      </c>
      <c r="AF634" s="6" t="s">
        <v>8</v>
      </c>
    </row>
    <row r="635" spans="1:32" ht="81" customHeight="1">
      <c r="A635" s="14">
        <v>576</v>
      </c>
      <c r="B635" s="14"/>
      <c r="C635" s="1" t="s">
        <v>1776</v>
      </c>
      <c r="D635" s="1" t="s">
        <v>1777</v>
      </c>
      <c r="E635" s="1" t="s">
        <v>1778</v>
      </c>
      <c r="F635" s="1" t="s">
        <v>99</v>
      </c>
      <c r="H635" s="4">
        <v>750</v>
      </c>
      <c r="I635" s="4">
        <f t="shared" si="20"/>
        <v>825.00000000000011</v>
      </c>
      <c r="J635" s="4">
        <f t="shared" si="21"/>
        <v>862.49999999999989</v>
      </c>
      <c r="K635" s="33">
        <v>2100</v>
      </c>
      <c r="V635" s="1" t="s">
        <v>276</v>
      </c>
      <c r="W635" s="1" t="s">
        <v>1767</v>
      </c>
      <c r="Y635" s="1" t="s">
        <v>1769</v>
      </c>
      <c r="AF635" s="6" t="s">
        <v>8</v>
      </c>
    </row>
    <row r="636" spans="1:32" ht="186" customHeight="1">
      <c r="A636" s="14">
        <v>577</v>
      </c>
      <c r="B636" s="14"/>
      <c r="C636" s="1" t="s">
        <v>1779</v>
      </c>
      <c r="D636" s="1" t="s">
        <v>1780</v>
      </c>
      <c r="E636" s="1" t="s">
        <v>1781</v>
      </c>
      <c r="F636" s="1" t="s">
        <v>99</v>
      </c>
      <c r="H636" s="4">
        <v>600</v>
      </c>
      <c r="I636" s="4">
        <f t="shared" si="20"/>
        <v>660</v>
      </c>
      <c r="J636" s="4">
        <f t="shared" si="21"/>
        <v>690</v>
      </c>
      <c r="K636" s="33">
        <v>800</v>
      </c>
      <c r="V636" s="1" t="s">
        <v>276</v>
      </c>
      <c r="W636" s="1" t="s">
        <v>1767</v>
      </c>
      <c r="Y636" s="1" t="s">
        <v>1769</v>
      </c>
      <c r="AF636" s="6" t="s">
        <v>8</v>
      </c>
    </row>
    <row r="637" spans="1:32" ht="208.5" customHeight="1">
      <c r="A637" s="14">
        <v>578</v>
      </c>
      <c r="B637" s="14"/>
      <c r="C637" s="1" t="s">
        <v>1782</v>
      </c>
      <c r="D637" s="1" t="s">
        <v>1783</v>
      </c>
      <c r="E637" s="1" t="s">
        <v>1784</v>
      </c>
      <c r="F637" s="1" t="s">
        <v>99</v>
      </c>
      <c r="H637" s="4">
        <v>850</v>
      </c>
      <c r="I637" s="4">
        <f t="shared" si="20"/>
        <v>935.00000000000011</v>
      </c>
      <c r="J637" s="4">
        <f t="shared" si="21"/>
        <v>977.49999999999989</v>
      </c>
      <c r="K637" s="33">
        <v>1500</v>
      </c>
      <c r="V637" s="1" t="s">
        <v>276</v>
      </c>
      <c r="W637" s="1" t="s">
        <v>1767</v>
      </c>
      <c r="Y637" s="1" t="s">
        <v>1769</v>
      </c>
      <c r="AF637" s="6" t="s">
        <v>8</v>
      </c>
    </row>
    <row r="638" spans="1:32" ht="125.25" customHeight="1">
      <c r="A638" s="14">
        <v>579</v>
      </c>
      <c r="B638" s="14"/>
      <c r="C638" s="1" t="s">
        <v>1785</v>
      </c>
      <c r="D638" s="1" t="s">
        <v>1786</v>
      </c>
      <c r="E638" s="1" t="s">
        <v>1787</v>
      </c>
      <c r="F638" s="1" t="s">
        <v>99</v>
      </c>
      <c r="H638" s="4">
        <v>450</v>
      </c>
      <c r="I638" s="4">
        <f t="shared" si="20"/>
        <v>495.00000000000006</v>
      </c>
      <c r="J638" s="4">
        <f t="shared" si="21"/>
        <v>517.5</v>
      </c>
      <c r="K638" s="33">
        <v>800</v>
      </c>
      <c r="V638" s="1" t="s">
        <v>276</v>
      </c>
      <c r="W638" s="1" t="s">
        <v>1767</v>
      </c>
      <c r="Y638" s="1" t="s">
        <v>1769</v>
      </c>
      <c r="AF638" s="6" t="s">
        <v>8</v>
      </c>
    </row>
    <row r="639" spans="1:32" ht="161.25" customHeight="1">
      <c r="A639" s="14">
        <v>580</v>
      </c>
      <c r="B639" s="14"/>
      <c r="C639" s="1" t="s">
        <v>1788</v>
      </c>
      <c r="D639" s="1" t="s">
        <v>1789</v>
      </c>
      <c r="E639" s="1" t="s">
        <v>1790</v>
      </c>
      <c r="F639" s="1" t="s">
        <v>99</v>
      </c>
      <c r="H639" s="4">
        <v>450</v>
      </c>
      <c r="I639" s="4">
        <f t="shared" si="20"/>
        <v>495.00000000000006</v>
      </c>
      <c r="J639" s="4">
        <f t="shared" si="21"/>
        <v>517.5</v>
      </c>
      <c r="K639" s="33">
        <v>800</v>
      </c>
      <c r="V639" s="1" t="s">
        <v>276</v>
      </c>
      <c r="W639" s="1" t="s">
        <v>1767</v>
      </c>
      <c r="Y639" s="1" t="s">
        <v>1769</v>
      </c>
      <c r="AF639" s="6" t="s">
        <v>8</v>
      </c>
    </row>
    <row r="640" spans="1:32" ht="301.5" customHeight="1">
      <c r="A640" s="14">
        <v>581</v>
      </c>
      <c r="B640" s="14"/>
      <c r="C640" s="1" t="s">
        <v>1791</v>
      </c>
      <c r="D640" s="1" t="s">
        <v>1792</v>
      </c>
      <c r="E640" s="1" t="s">
        <v>1793</v>
      </c>
      <c r="F640" s="1" t="s">
        <v>99</v>
      </c>
      <c r="H640" s="4">
        <v>600</v>
      </c>
      <c r="I640" s="4">
        <f t="shared" si="20"/>
        <v>660</v>
      </c>
      <c r="J640" s="4">
        <f t="shared" si="21"/>
        <v>690</v>
      </c>
      <c r="K640" s="33">
        <v>1100</v>
      </c>
      <c r="V640" s="1" t="s">
        <v>276</v>
      </c>
      <c r="W640" s="1" t="s">
        <v>1767</v>
      </c>
      <c r="Y640" s="1" t="s">
        <v>1769</v>
      </c>
      <c r="AF640" s="6" t="s">
        <v>8</v>
      </c>
    </row>
    <row r="641" spans="1:32" ht="150.75" customHeight="1">
      <c r="A641" s="14">
        <v>582</v>
      </c>
      <c r="B641" s="14"/>
      <c r="C641" s="1" t="s">
        <v>1794</v>
      </c>
      <c r="D641" s="1" t="s">
        <v>1795</v>
      </c>
      <c r="E641" s="1" t="s">
        <v>1796</v>
      </c>
      <c r="F641" s="1" t="s">
        <v>99</v>
      </c>
      <c r="H641" s="4">
        <v>400</v>
      </c>
      <c r="I641" s="4">
        <f t="shared" si="20"/>
        <v>440.00000000000006</v>
      </c>
      <c r="J641" s="4">
        <f t="shared" si="21"/>
        <v>459.99999999999994</v>
      </c>
      <c r="K641" s="33">
        <v>800</v>
      </c>
      <c r="V641" s="1" t="s">
        <v>276</v>
      </c>
      <c r="W641" s="1" t="s">
        <v>1767</v>
      </c>
      <c r="Y641" s="1" t="s">
        <v>1769</v>
      </c>
      <c r="AF641" s="6" t="s">
        <v>8</v>
      </c>
    </row>
    <row r="642" spans="1:32" ht="295.5" customHeight="1">
      <c r="A642" s="14">
        <v>583</v>
      </c>
      <c r="B642" s="14"/>
      <c r="C642" s="1" t="s">
        <v>1797</v>
      </c>
      <c r="D642" s="1" t="s">
        <v>1798</v>
      </c>
      <c r="E642" s="1" t="s">
        <v>1799</v>
      </c>
      <c r="F642" s="1" t="s">
        <v>99</v>
      </c>
      <c r="H642" s="4">
        <v>700</v>
      </c>
      <c r="I642" s="4">
        <f t="shared" si="20"/>
        <v>770.00000000000011</v>
      </c>
      <c r="J642" s="4">
        <f t="shared" si="21"/>
        <v>804.99999999999989</v>
      </c>
      <c r="K642" s="33">
        <v>1300</v>
      </c>
      <c r="V642" s="1" t="s">
        <v>276</v>
      </c>
      <c r="W642" s="1" t="s">
        <v>1767</v>
      </c>
      <c r="Y642" s="1" t="s">
        <v>1769</v>
      </c>
      <c r="AF642" s="6" t="s">
        <v>8</v>
      </c>
    </row>
    <row r="643" spans="1:32" ht="181.5" customHeight="1">
      <c r="A643" s="14">
        <v>584</v>
      </c>
      <c r="B643" s="14"/>
      <c r="C643" s="1" t="s">
        <v>1800</v>
      </c>
      <c r="D643" s="1" t="s">
        <v>1801</v>
      </c>
      <c r="E643" s="1" t="s">
        <v>1802</v>
      </c>
      <c r="F643" s="1" t="s">
        <v>99</v>
      </c>
      <c r="H643" s="4">
        <v>550</v>
      </c>
      <c r="I643" s="4">
        <f t="shared" si="20"/>
        <v>605</v>
      </c>
      <c r="J643" s="4">
        <f t="shared" si="21"/>
        <v>632.5</v>
      </c>
      <c r="K643" s="33">
        <v>1100</v>
      </c>
      <c r="V643" s="1" t="s">
        <v>276</v>
      </c>
      <c r="W643" s="1" t="s">
        <v>1767</v>
      </c>
      <c r="Y643" s="1" t="s">
        <v>1769</v>
      </c>
      <c r="AF643" s="6" t="s">
        <v>8</v>
      </c>
    </row>
    <row r="644" spans="1:32" ht="173.25">
      <c r="A644" s="14">
        <v>585</v>
      </c>
      <c r="B644" s="14"/>
      <c r="C644" s="1" t="s">
        <v>1803</v>
      </c>
      <c r="D644" s="1" t="s">
        <v>1804</v>
      </c>
      <c r="E644" s="1" t="s">
        <v>1805</v>
      </c>
      <c r="F644" s="1" t="s">
        <v>99</v>
      </c>
      <c r="H644" s="4">
        <v>700</v>
      </c>
      <c r="I644" s="4">
        <f t="shared" si="20"/>
        <v>770.00000000000011</v>
      </c>
      <c r="J644" s="4">
        <f t="shared" si="21"/>
        <v>804.99999999999989</v>
      </c>
      <c r="K644" s="33">
        <v>1300</v>
      </c>
      <c r="V644" s="1" t="s">
        <v>276</v>
      </c>
      <c r="W644" s="1" t="s">
        <v>1767</v>
      </c>
      <c r="Y644" s="1" t="s">
        <v>1769</v>
      </c>
      <c r="AF644" s="6" t="s">
        <v>8</v>
      </c>
    </row>
    <row r="645" spans="1:32" ht="144" customHeight="1">
      <c r="A645" s="14">
        <v>586</v>
      </c>
      <c r="B645" s="14"/>
      <c r="C645" s="1" t="s">
        <v>1806</v>
      </c>
      <c r="D645" s="1" t="s">
        <v>1807</v>
      </c>
      <c r="E645" s="1" t="s">
        <v>1808</v>
      </c>
      <c r="F645" s="1" t="s">
        <v>99</v>
      </c>
      <c r="H645" s="4">
        <v>600</v>
      </c>
      <c r="I645" s="4">
        <f t="shared" si="20"/>
        <v>660</v>
      </c>
      <c r="J645" s="4">
        <f t="shared" si="21"/>
        <v>690</v>
      </c>
      <c r="K645" s="33">
        <v>1100</v>
      </c>
      <c r="V645" s="1" t="s">
        <v>276</v>
      </c>
      <c r="W645" s="1" t="s">
        <v>1767</v>
      </c>
      <c r="Y645" s="1" t="s">
        <v>1769</v>
      </c>
      <c r="AF645" s="6" t="s">
        <v>8</v>
      </c>
    </row>
    <row r="646" spans="1:32" ht="159" customHeight="1">
      <c r="A646" s="14">
        <v>587</v>
      </c>
      <c r="B646" s="14"/>
      <c r="C646" s="1" t="s">
        <v>1809</v>
      </c>
      <c r="D646" s="1" t="s">
        <v>1810</v>
      </c>
      <c r="E646" s="1" t="s">
        <v>1811</v>
      </c>
      <c r="F646" s="1" t="s">
        <v>99</v>
      </c>
      <c r="H646" s="4">
        <v>500</v>
      </c>
      <c r="I646" s="4">
        <f t="shared" si="20"/>
        <v>550</v>
      </c>
      <c r="J646" s="4">
        <f t="shared" si="21"/>
        <v>575</v>
      </c>
      <c r="K646" s="33">
        <v>1050</v>
      </c>
      <c r="V646" s="1" t="s">
        <v>276</v>
      </c>
      <c r="W646" s="1" t="s">
        <v>1767</v>
      </c>
      <c r="Y646" s="1" t="s">
        <v>1769</v>
      </c>
      <c r="AF646" s="6" t="s">
        <v>8</v>
      </c>
    </row>
    <row r="647" spans="1:32" ht="161.25" customHeight="1">
      <c r="A647" s="14">
        <v>588</v>
      </c>
      <c r="B647" s="14"/>
      <c r="C647" s="1" t="s">
        <v>1812</v>
      </c>
      <c r="D647" s="1" t="s">
        <v>1813</v>
      </c>
      <c r="E647" s="1" t="s">
        <v>1814</v>
      </c>
      <c r="F647" s="1" t="s">
        <v>99</v>
      </c>
      <c r="H647" s="4">
        <v>600</v>
      </c>
      <c r="I647" s="4">
        <f t="shared" si="20"/>
        <v>660</v>
      </c>
      <c r="J647" s="4">
        <f t="shared" si="21"/>
        <v>690</v>
      </c>
      <c r="K647" s="33">
        <v>1100</v>
      </c>
      <c r="V647" s="1" t="s">
        <v>276</v>
      </c>
      <c r="W647" s="1" t="s">
        <v>1767</v>
      </c>
      <c r="Y647" s="1" t="s">
        <v>1769</v>
      </c>
      <c r="AF647" s="6" t="s">
        <v>8</v>
      </c>
    </row>
    <row r="648" spans="1:32" ht="145.5" customHeight="1">
      <c r="A648" s="14">
        <v>589</v>
      </c>
      <c r="B648" s="14"/>
      <c r="C648" s="1" t="s">
        <v>1815</v>
      </c>
      <c r="D648" s="1" t="s">
        <v>1816</v>
      </c>
      <c r="E648" s="1" t="s">
        <v>1817</v>
      </c>
      <c r="F648" s="1" t="s">
        <v>99</v>
      </c>
      <c r="H648" s="4">
        <v>500</v>
      </c>
      <c r="I648" s="4">
        <f t="shared" si="20"/>
        <v>550</v>
      </c>
      <c r="J648" s="4">
        <f t="shared" si="21"/>
        <v>575</v>
      </c>
      <c r="K648" s="33">
        <v>1050</v>
      </c>
      <c r="V648" s="1" t="s">
        <v>276</v>
      </c>
      <c r="W648" s="1" t="s">
        <v>1767</v>
      </c>
      <c r="Y648" s="1" t="s">
        <v>1769</v>
      </c>
      <c r="AF648" s="6" t="s">
        <v>8</v>
      </c>
    </row>
    <row r="649" spans="1:32" ht="142.5" customHeight="1">
      <c r="A649" s="14">
        <v>590</v>
      </c>
      <c r="B649" s="14"/>
      <c r="C649" s="1" t="s">
        <v>1818</v>
      </c>
      <c r="D649" s="1" t="s">
        <v>1819</v>
      </c>
      <c r="E649" s="1" t="s">
        <v>1820</v>
      </c>
      <c r="F649" s="1" t="s">
        <v>99</v>
      </c>
      <c r="H649" s="4">
        <v>500</v>
      </c>
      <c r="I649" s="4">
        <f t="shared" si="20"/>
        <v>550</v>
      </c>
      <c r="J649" s="4">
        <f t="shared" si="21"/>
        <v>575</v>
      </c>
      <c r="K649" s="33">
        <v>1050</v>
      </c>
      <c r="V649" s="1" t="s">
        <v>276</v>
      </c>
      <c r="W649" s="1" t="s">
        <v>1767</v>
      </c>
      <c r="Y649" s="1" t="s">
        <v>1769</v>
      </c>
      <c r="AF649" s="6" t="s">
        <v>8</v>
      </c>
    </row>
    <row r="650" spans="1:32" ht="168" customHeight="1">
      <c r="A650" s="14">
        <v>591</v>
      </c>
      <c r="B650" s="14"/>
      <c r="C650" s="1" t="s">
        <v>1821</v>
      </c>
      <c r="D650" s="1" t="s">
        <v>1822</v>
      </c>
      <c r="E650" s="1" t="s">
        <v>1823</v>
      </c>
      <c r="F650" s="1" t="s">
        <v>99</v>
      </c>
      <c r="H650" s="4">
        <v>500</v>
      </c>
      <c r="I650" s="4">
        <f t="shared" si="20"/>
        <v>550</v>
      </c>
      <c r="J650" s="4">
        <f t="shared" si="21"/>
        <v>575</v>
      </c>
      <c r="K650" s="33">
        <v>1050</v>
      </c>
      <c r="V650" s="1" t="s">
        <v>276</v>
      </c>
      <c r="W650" s="1" t="s">
        <v>1767</v>
      </c>
      <c r="Y650" s="1" t="s">
        <v>1769</v>
      </c>
      <c r="AF650" s="6" t="s">
        <v>8</v>
      </c>
    </row>
    <row r="651" spans="1:32" ht="228.75" customHeight="1">
      <c r="A651" s="14">
        <v>592</v>
      </c>
      <c r="B651" s="14"/>
      <c r="C651" s="1" t="s">
        <v>1824</v>
      </c>
      <c r="D651" s="1" t="s">
        <v>1825</v>
      </c>
      <c r="E651" s="1" t="s">
        <v>1826</v>
      </c>
      <c r="F651" s="1" t="s">
        <v>99</v>
      </c>
      <c r="H651" s="4">
        <v>700</v>
      </c>
      <c r="I651" s="4">
        <f t="shared" si="20"/>
        <v>770.00000000000011</v>
      </c>
      <c r="J651" s="4">
        <f t="shared" si="21"/>
        <v>804.99999999999989</v>
      </c>
      <c r="K651" s="33">
        <v>1600</v>
      </c>
      <c r="V651" s="1" t="s">
        <v>276</v>
      </c>
      <c r="W651" s="1" t="s">
        <v>1767</v>
      </c>
      <c r="Y651" s="1" t="s">
        <v>1769</v>
      </c>
      <c r="AF651" s="6" t="s">
        <v>8</v>
      </c>
    </row>
    <row r="652" spans="1:32" ht="209.25" customHeight="1">
      <c r="A652" s="14">
        <v>593</v>
      </c>
      <c r="B652" s="14"/>
      <c r="C652" s="1" t="s">
        <v>1827</v>
      </c>
      <c r="D652" s="1" t="s">
        <v>1828</v>
      </c>
      <c r="E652" s="1" t="s">
        <v>1829</v>
      </c>
      <c r="F652" s="1" t="s">
        <v>99</v>
      </c>
      <c r="H652" s="4">
        <v>750</v>
      </c>
      <c r="I652" s="4">
        <f t="shared" si="20"/>
        <v>825.00000000000011</v>
      </c>
      <c r="J652" s="4">
        <f t="shared" si="21"/>
        <v>862.49999999999989</v>
      </c>
      <c r="K652" s="33">
        <v>1600</v>
      </c>
      <c r="V652" s="1" t="s">
        <v>276</v>
      </c>
      <c r="W652" s="1" t="s">
        <v>1767</v>
      </c>
      <c r="Y652" s="1" t="s">
        <v>1769</v>
      </c>
      <c r="AF652" s="6" t="s">
        <v>8</v>
      </c>
    </row>
    <row r="653" spans="1:32" ht="237.75" customHeight="1">
      <c r="A653" s="14">
        <v>594</v>
      </c>
      <c r="B653" s="14"/>
      <c r="C653" s="1" t="s">
        <v>1830</v>
      </c>
      <c r="D653" s="1" t="s">
        <v>1831</v>
      </c>
      <c r="E653" s="1" t="s">
        <v>1832</v>
      </c>
      <c r="F653" s="1" t="s">
        <v>99</v>
      </c>
      <c r="H653" s="4">
        <v>900</v>
      </c>
      <c r="I653" s="4">
        <f t="shared" si="20"/>
        <v>990.00000000000011</v>
      </c>
      <c r="J653" s="4">
        <f t="shared" si="21"/>
        <v>1035</v>
      </c>
      <c r="K653" s="33">
        <v>1600</v>
      </c>
      <c r="V653" s="1" t="s">
        <v>276</v>
      </c>
      <c r="W653" s="1" t="s">
        <v>1767</v>
      </c>
      <c r="Y653" s="1" t="s">
        <v>1769</v>
      </c>
      <c r="AF653" s="6" t="s">
        <v>8</v>
      </c>
    </row>
    <row r="654" spans="1:32" ht="196.5" customHeight="1">
      <c r="A654" s="14">
        <v>595</v>
      </c>
      <c r="B654" s="14"/>
      <c r="C654" s="1" t="s">
        <v>1833</v>
      </c>
      <c r="D654" s="1" t="s">
        <v>1834</v>
      </c>
      <c r="E654" s="1" t="s">
        <v>1835</v>
      </c>
      <c r="F654" s="1" t="s">
        <v>99</v>
      </c>
      <c r="H654" s="4">
        <v>600</v>
      </c>
      <c r="I654" s="4">
        <f t="shared" si="20"/>
        <v>660</v>
      </c>
      <c r="J654" s="4">
        <f t="shared" si="21"/>
        <v>690</v>
      </c>
      <c r="K654" s="33">
        <v>1100</v>
      </c>
      <c r="V654" s="1" t="s">
        <v>276</v>
      </c>
      <c r="W654" s="1" t="s">
        <v>1767</v>
      </c>
      <c r="Y654" s="1" t="s">
        <v>1769</v>
      </c>
      <c r="AF654" s="6" t="s">
        <v>8</v>
      </c>
    </row>
    <row r="655" spans="1:32" ht="248.25" customHeight="1">
      <c r="A655" s="14">
        <v>596</v>
      </c>
      <c r="B655" s="14"/>
      <c r="C655" s="1" t="s">
        <v>1836</v>
      </c>
      <c r="D655" s="1" t="s">
        <v>1837</v>
      </c>
      <c r="E655" s="1" t="s">
        <v>1838</v>
      </c>
      <c r="F655" s="1" t="s">
        <v>99</v>
      </c>
      <c r="H655" s="4">
        <v>700</v>
      </c>
      <c r="I655" s="4">
        <f t="shared" si="20"/>
        <v>770.00000000000011</v>
      </c>
      <c r="J655" s="4">
        <f t="shared" si="21"/>
        <v>804.99999999999989</v>
      </c>
      <c r="K655" s="33">
        <v>1600</v>
      </c>
      <c r="V655" s="1" t="s">
        <v>276</v>
      </c>
      <c r="W655" s="1" t="s">
        <v>1767</v>
      </c>
      <c r="Y655" s="1" t="s">
        <v>1769</v>
      </c>
      <c r="AF655" s="6" t="s">
        <v>8</v>
      </c>
    </row>
    <row r="656" spans="1:32" ht="152.25" customHeight="1">
      <c r="A656" s="14">
        <v>597</v>
      </c>
      <c r="B656" s="14"/>
      <c r="C656" s="1" t="s">
        <v>1839</v>
      </c>
      <c r="D656" s="1" t="s">
        <v>1840</v>
      </c>
      <c r="E656" s="1" t="s">
        <v>1841</v>
      </c>
      <c r="F656" s="1" t="s">
        <v>99</v>
      </c>
      <c r="H656" s="4">
        <v>550</v>
      </c>
      <c r="I656" s="4">
        <f t="shared" si="20"/>
        <v>605</v>
      </c>
      <c r="J656" s="4">
        <f t="shared" si="21"/>
        <v>632.5</v>
      </c>
      <c r="K656" s="33">
        <v>1100</v>
      </c>
      <c r="V656" s="1" t="s">
        <v>276</v>
      </c>
      <c r="W656" s="1" t="s">
        <v>1767</v>
      </c>
      <c r="Y656" s="1" t="s">
        <v>1769</v>
      </c>
      <c r="AF656" s="6" t="s">
        <v>8</v>
      </c>
    </row>
    <row r="657" spans="1:43" ht="204.75">
      <c r="A657" s="14">
        <v>598</v>
      </c>
      <c r="B657" s="14"/>
      <c r="C657" s="1" t="s">
        <v>1842</v>
      </c>
      <c r="D657" s="1" t="s">
        <v>1843</v>
      </c>
      <c r="E657" s="1" t="s">
        <v>1844</v>
      </c>
      <c r="F657" s="1" t="s">
        <v>99</v>
      </c>
      <c r="H657" s="4">
        <v>800</v>
      </c>
      <c r="I657" s="4">
        <f t="shared" si="20"/>
        <v>880.00000000000011</v>
      </c>
      <c r="J657" s="4">
        <f t="shared" si="21"/>
        <v>919.99999999999989</v>
      </c>
      <c r="K657" s="33">
        <v>1600</v>
      </c>
      <c r="V657" s="1" t="s">
        <v>276</v>
      </c>
      <c r="W657" s="1" t="s">
        <v>1767</v>
      </c>
      <c r="Y657" s="1" t="s">
        <v>1769</v>
      </c>
      <c r="AF657" s="6" t="s">
        <v>8</v>
      </c>
    </row>
    <row r="658" spans="1:43" ht="283.5">
      <c r="A658" s="14">
        <v>599</v>
      </c>
      <c r="B658" s="14"/>
      <c r="C658" s="1" t="s">
        <v>1845</v>
      </c>
      <c r="D658" s="1" t="s">
        <v>1846</v>
      </c>
      <c r="E658" s="1" t="s">
        <v>1847</v>
      </c>
      <c r="F658" s="1" t="s">
        <v>99</v>
      </c>
      <c r="H658" s="4">
        <v>900</v>
      </c>
      <c r="I658" s="4">
        <f t="shared" si="20"/>
        <v>990.00000000000011</v>
      </c>
      <c r="J658" s="4">
        <f t="shared" si="21"/>
        <v>1035</v>
      </c>
      <c r="K658" s="33">
        <v>1600</v>
      </c>
      <c r="V658" s="1" t="s">
        <v>276</v>
      </c>
      <c r="W658" s="1" t="s">
        <v>1767</v>
      </c>
      <c r="Y658" s="1" t="s">
        <v>1769</v>
      </c>
      <c r="AF658" s="6" t="s">
        <v>8</v>
      </c>
    </row>
    <row r="659" spans="1:43" ht="110.25">
      <c r="A659" s="14">
        <v>600</v>
      </c>
      <c r="B659" s="14"/>
      <c r="C659" s="1" t="s">
        <v>1848</v>
      </c>
      <c r="D659" s="1" t="s">
        <v>1849</v>
      </c>
      <c r="E659" s="1" t="s">
        <v>1850</v>
      </c>
      <c r="F659" s="1" t="s">
        <v>99</v>
      </c>
      <c r="H659" s="4">
        <v>1100</v>
      </c>
      <c r="I659" s="4">
        <f t="shared" si="20"/>
        <v>1210</v>
      </c>
      <c r="J659" s="4">
        <f t="shared" si="21"/>
        <v>1265</v>
      </c>
      <c r="K659" s="33">
        <v>1650</v>
      </c>
      <c r="V659" s="1" t="s">
        <v>276</v>
      </c>
      <c r="W659" s="1" t="s">
        <v>1767</v>
      </c>
      <c r="Y659" s="1" t="s">
        <v>1769</v>
      </c>
      <c r="AF659" s="6" t="s">
        <v>8</v>
      </c>
    </row>
    <row r="660" spans="1:43" ht="343.5" customHeight="1">
      <c r="A660" s="14">
        <v>601</v>
      </c>
      <c r="B660" s="14"/>
      <c r="C660" s="1" t="s">
        <v>1851</v>
      </c>
      <c r="D660" s="1" t="s">
        <v>1852</v>
      </c>
      <c r="E660" s="1" t="s">
        <v>1853</v>
      </c>
      <c r="F660" s="1" t="s">
        <v>99</v>
      </c>
      <c r="H660" s="4">
        <v>300</v>
      </c>
      <c r="I660" s="4">
        <f t="shared" si="20"/>
        <v>330</v>
      </c>
      <c r="J660" s="4">
        <f t="shared" si="21"/>
        <v>345</v>
      </c>
      <c r="K660" s="33">
        <v>3472</v>
      </c>
      <c r="V660" s="1" t="s">
        <v>276</v>
      </c>
      <c r="W660" s="1" t="s">
        <v>1767</v>
      </c>
      <c r="X660" s="1" t="s">
        <v>1854</v>
      </c>
      <c r="Y660" s="1" t="s">
        <v>1769</v>
      </c>
      <c r="AF660" s="6" t="s">
        <v>8</v>
      </c>
    </row>
    <row r="661" spans="1:43" ht="141.75">
      <c r="A661" s="14">
        <v>602</v>
      </c>
      <c r="B661" s="14"/>
      <c r="C661" s="1" t="s">
        <v>1855</v>
      </c>
      <c r="D661" s="1" t="s">
        <v>1856</v>
      </c>
      <c r="E661" s="1" t="s">
        <v>1857</v>
      </c>
      <c r="F661" s="1" t="s">
        <v>99</v>
      </c>
      <c r="H661" s="4">
        <v>635</v>
      </c>
      <c r="I661" s="4">
        <f t="shared" si="20"/>
        <v>698.5</v>
      </c>
      <c r="J661" s="4">
        <f t="shared" si="21"/>
        <v>730.25</v>
      </c>
      <c r="K661" s="33">
        <v>1100</v>
      </c>
      <c r="V661" s="1" t="s">
        <v>276</v>
      </c>
      <c r="W661" s="1" t="s">
        <v>1767</v>
      </c>
      <c r="X661" s="1" t="s">
        <v>1768</v>
      </c>
      <c r="Y661" s="1" t="s">
        <v>1769</v>
      </c>
      <c r="AF661" s="6" t="s">
        <v>8</v>
      </c>
    </row>
    <row r="662" spans="1:43" ht="141.75">
      <c r="A662" s="14">
        <v>603</v>
      </c>
      <c r="B662" s="14"/>
      <c r="C662" s="1" t="s">
        <v>1858</v>
      </c>
      <c r="D662" s="1" t="s">
        <v>1859</v>
      </c>
      <c r="E662" s="1" t="s">
        <v>1860</v>
      </c>
      <c r="F662" s="1" t="s">
        <v>99</v>
      </c>
      <c r="H662" s="4">
        <v>762</v>
      </c>
      <c r="I662" s="4">
        <f t="shared" si="20"/>
        <v>838.2</v>
      </c>
      <c r="J662" s="4">
        <f t="shared" si="21"/>
        <v>876.3</v>
      </c>
      <c r="K662" s="33">
        <v>1300</v>
      </c>
      <c r="V662" s="1" t="s">
        <v>276</v>
      </c>
      <c r="W662" s="1" t="s">
        <v>1767</v>
      </c>
      <c r="X662" s="1" t="s">
        <v>1768</v>
      </c>
      <c r="Y662" s="1" t="s">
        <v>1769</v>
      </c>
      <c r="AF662" s="6" t="s">
        <v>8</v>
      </c>
    </row>
    <row r="663" spans="1:43" s="83" customFormat="1" ht="119.25" customHeight="1">
      <c r="A663" s="35"/>
      <c r="B663" s="35"/>
      <c r="C663" s="36" t="s">
        <v>1861</v>
      </c>
      <c r="D663" s="36" t="s">
        <v>1862</v>
      </c>
      <c r="E663" s="79" t="s">
        <v>1863</v>
      </c>
      <c r="F663" s="36"/>
      <c r="G663" s="35"/>
      <c r="H663" s="35"/>
      <c r="I663" s="35"/>
      <c r="J663" s="35"/>
      <c r="K663" s="35"/>
      <c r="L663" s="36"/>
      <c r="M663" s="36"/>
      <c r="N663" s="36"/>
      <c r="O663" s="36"/>
      <c r="P663" s="36"/>
      <c r="Q663" s="36"/>
      <c r="R663" s="36"/>
      <c r="S663" s="36"/>
      <c r="T663" s="36"/>
      <c r="U663" s="36"/>
      <c r="V663" s="36"/>
      <c r="W663" s="36"/>
      <c r="X663" s="36"/>
      <c r="Y663" s="36"/>
      <c r="Z663" s="36"/>
      <c r="AA663" s="36"/>
      <c r="AB663" s="36"/>
      <c r="AC663" s="36"/>
      <c r="AD663" s="36"/>
      <c r="AE663" s="36"/>
      <c r="AF663" s="80"/>
      <c r="AG663" s="80"/>
      <c r="AH663" s="81"/>
      <c r="AI663" s="81"/>
      <c r="AJ663" s="81"/>
      <c r="AK663" s="81"/>
      <c r="AL663" s="81"/>
      <c r="AM663" s="81"/>
      <c r="AN663" s="81"/>
      <c r="AO663" s="81"/>
      <c r="AP663" s="82"/>
      <c r="AQ663" s="82"/>
    </row>
    <row r="664" spans="1:43" ht="108" customHeight="1">
      <c r="A664" s="14">
        <v>604</v>
      </c>
      <c r="B664" s="14"/>
      <c r="C664" s="1" t="s">
        <v>1864</v>
      </c>
      <c r="D664" s="1" t="s">
        <v>1865</v>
      </c>
      <c r="E664" s="1" t="s">
        <v>1866</v>
      </c>
      <c r="H664" s="4">
        <v>915</v>
      </c>
      <c r="I664" s="4">
        <f t="shared" ref="I664:I683" si="22">H664*1.1</f>
        <v>1006.5000000000001</v>
      </c>
      <c r="J664" s="4">
        <f t="shared" ref="J664:J683" si="23">H664*1.15</f>
        <v>1052.25</v>
      </c>
      <c r="K664" s="33">
        <v>1500</v>
      </c>
      <c r="V664" s="1" t="s">
        <v>276</v>
      </c>
      <c r="W664" s="1" t="s">
        <v>1767</v>
      </c>
      <c r="AF664" s="6" t="s">
        <v>8</v>
      </c>
    </row>
    <row r="665" spans="1:43" ht="157.5">
      <c r="A665" s="14">
        <v>605</v>
      </c>
      <c r="B665" s="14"/>
      <c r="C665" s="1" t="s">
        <v>1867</v>
      </c>
      <c r="D665" s="1" t="s">
        <v>1868</v>
      </c>
      <c r="E665" s="1" t="s">
        <v>1869</v>
      </c>
      <c r="H665" s="4">
        <v>890</v>
      </c>
      <c r="I665" s="4">
        <f t="shared" si="22"/>
        <v>979.00000000000011</v>
      </c>
      <c r="J665" s="4">
        <f t="shared" si="23"/>
        <v>1023.4999999999999</v>
      </c>
      <c r="K665" s="33">
        <v>1450</v>
      </c>
      <c r="V665" s="1" t="s">
        <v>276</v>
      </c>
      <c r="W665" s="1" t="s">
        <v>1870</v>
      </c>
      <c r="AF665" s="6" t="s">
        <v>8</v>
      </c>
    </row>
    <row r="666" spans="1:43" ht="108" customHeight="1">
      <c r="A666" s="14">
        <v>606</v>
      </c>
      <c r="B666" s="14"/>
      <c r="C666" s="1" t="s">
        <v>1871</v>
      </c>
      <c r="D666" s="1" t="s">
        <v>1872</v>
      </c>
      <c r="E666" s="1" t="s">
        <v>1873</v>
      </c>
      <c r="F666" s="1" t="s">
        <v>32</v>
      </c>
      <c r="G666" s="4">
        <v>10</v>
      </c>
      <c r="H666" s="4">
        <v>1980</v>
      </c>
      <c r="I666" s="4">
        <f t="shared" si="22"/>
        <v>2178</v>
      </c>
      <c r="J666" s="4">
        <f t="shared" si="23"/>
        <v>2277</v>
      </c>
      <c r="K666" s="33">
        <v>3600</v>
      </c>
      <c r="L666" s="1" t="s">
        <v>111</v>
      </c>
      <c r="M666" s="1" t="s">
        <v>34</v>
      </c>
      <c r="V666" s="1" t="s">
        <v>276</v>
      </c>
      <c r="W666" s="1" t="s">
        <v>1870</v>
      </c>
      <c r="AF666" s="6" t="s">
        <v>8</v>
      </c>
    </row>
    <row r="667" spans="1:43" ht="110.25">
      <c r="A667" s="14">
        <v>607</v>
      </c>
      <c r="B667" s="14"/>
      <c r="C667" s="1" t="s">
        <v>1874</v>
      </c>
      <c r="D667" s="1" t="s">
        <v>1875</v>
      </c>
      <c r="E667" s="1" t="s">
        <v>1876</v>
      </c>
      <c r="F667" s="1" t="s">
        <v>32</v>
      </c>
      <c r="G667" s="4">
        <v>10</v>
      </c>
      <c r="H667" s="4">
        <v>960</v>
      </c>
      <c r="I667" s="4">
        <f t="shared" si="22"/>
        <v>1056</v>
      </c>
      <c r="J667" s="4">
        <f t="shared" si="23"/>
        <v>1104</v>
      </c>
      <c r="K667" s="33">
        <v>2700</v>
      </c>
      <c r="L667" s="1" t="s">
        <v>1877</v>
      </c>
      <c r="M667" s="1" t="s">
        <v>34</v>
      </c>
      <c r="V667" s="1" t="s">
        <v>276</v>
      </c>
      <c r="W667" s="1" t="s">
        <v>1870</v>
      </c>
      <c r="AF667" s="6" t="s">
        <v>8</v>
      </c>
    </row>
    <row r="668" spans="1:43" ht="94.5">
      <c r="A668" s="14">
        <v>608</v>
      </c>
      <c r="B668" s="14"/>
      <c r="C668" s="1" t="s">
        <v>1878</v>
      </c>
      <c r="D668" s="1" t="s">
        <v>1879</v>
      </c>
      <c r="E668" s="1" t="s">
        <v>1880</v>
      </c>
      <c r="F668" s="1" t="s">
        <v>32</v>
      </c>
      <c r="G668" s="4">
        <v>10</v>
      </c>
      <c r="H668" s="4">
        <v>960</v>
      </c>
      <c r="I668" s="4">
        <f t="shared" si="22"/>
        <v>1056</v>
      </c>
      <c r="J668" s="4">
        <f t="shared" si="23"/>
        <v>1104</v>
      </c>
      <c r="K668" s="33">
        <v>2700</v>
      </c>
      <c r="L668" s="1" t="s">
        <v>1877</v>
      </c>
      <c r="M668" s="1" t="s">
        <v>34</v>
      </c>
      <c r="V668" s="1" t="s">
        <v>276</v>
      </c>
      <c r="W668" s="1" t="s">
        <v>1870</v>
      </c>
      <c r="AF668" s="6" t="s">
        <v>8</v>
      </c>
    </row>
    <row r="669" spans="1:43" ht="67.5" customHeight="1">
      <c r="A669" s="14">
        <v>609</v>
      </c>
      <c r="B669" s="14"/>
      <c r="C669" s="1" t="s">
        <v>1881</v>
      </c>
      <c r="D669" s="1" t="s">
        <v>1882</v>
      </c>
      <c r="E669" s="1" t="s">
        <v>1883</v>
      </c>
      <c r="F669" s="1" t="s">
        <v>32</v>
      </c>
      <c r="G669" s="4">
        <v>5</v>
      </c>
      <c r="H669" s="4">
        <v>600</v>
      </c>
      <c r="I669" s="4">
        <f t="shared" si="22"/>
        <v>660</v>
      </c>
      <c r="J669" s="4">
        <f t="shared" si="23"/>
        <v>690</v>
      </c>
      <c r="K669" s="33">
        <v>1350</v>
      </c>
      <c r="L669" s="1" t="s">
        <v>1877</v>
      </c>
      <c r="M669" s="1" t="s">
        <v>34</v>
      </c>
      <c r="V669" s="1" t="s">
        <v>276</v>
      </c>
      <c r="W669" s="1" t="s">
        <v>1870</v>
      </c>
      <c r="AF669" s="6" t="s">
        <v>8</v>
      </c>
    </row>
    <row r="670" spans="1:43" ht="169.5" customHeight="1">
      <c r="A670" s="14">
        <v>610</v>
      </c>
      <c r="B670" s="14"/>
      <c r="C670" s="1" t="s">
        <v>1884</v>
      </c>
      <c r="D670" s="1" t="s">
        <v>1885</v>
      </c>
      <c r="E670" s="1" t="s">
        <v>1886</v>
      </c>
      <c r="F670" s="1" t="s">
        <v>99</v>
      </c>
      <c r="H670" s="4">
        <v>3000</v>
      </c>
      <c r="I670" s="4">
        <f t="shared" si="22"/>
        <v>3300.0000000000005</v>
      </c>
      <c r="J670" s="4">
        <f t="shared" si="23"/>
        <v>3449.9999999999995</v>
      </c>
      <c r="K670" s="33">
        <v>8500</v>
      </c>
      <c r="U670" s="1" t="s">
        <v>35</v>
      </c>
      <c r="W670" s="1" t="s">
        <v>178</v>
      </c>
      <c r="X670" s="1" t="s">
        <v>179</v>
      </c>
      <c r="AF670" s="6" t="s">
        <v>8</v>
      </c>
    </row>
    <row r="671" spans="1:43" ht="128.25" customHeight="1">
      <c r="A671" s="14">
        <v>611</v>
      </c>
      <c r="B671" s="14"/>
      <c r="C671" s="1" t="s">
        <v>1887</v>
      </c>
      <c r="D671" s="1" t="s">
        <v>1888</v>
      </c>
      <c r="E671" s="1" t="s">
        <v>1889</v>
      </c>
      <c r="F671" s="1" t="s">
        <v>32</v>
      </c>
      <c r="H671" s="4">
        <v>160</v>
      </c>
      <c r="I671" s="4">
        <f t="shared" si="22"/>
        <v>176</v>
      </c>
      <c r="J671" s="4">
        <f t="shared" si="23"/>
        <v>184</v>
      </c>
      <c r="K671" s="33">
        <v>235</v>
      </c>
      <c r="L671" s="1" t="s">
        <v>1890</v>
      </c>
      <c r="U671" s="1" t="s">
        <v>35</v>
      </c>
      <c r="W671" s="1" t="s">
        <v>178</v>
      </c>
      <c r="X671" s="1" t="s">
        <v>179</v>
      </c>
      <c r="AF671" s="6" t="s">
        <v>8</v>
      </c>
    </row>
    <row r="672" spans="1:43" ht="204.75">
      <c r="A672" s="14">
        <v>612</v>
      </c>
      <c r="B672" s="14"/>
      <c r="C672" s="1" t="s">
        <v>1891</v>
      </c>
      <c r="D672" s="1" t="s">
        <v>1892</v>
      </c>
      <c r="E672" s="1" t="s">
        <v>1893</v>
      </c>
      <c r="F672" s="1" t="s">
        <v>32</v>
      </c>
      <c r="H672" s="4">
        <v>310</v>
      </c>
      <c r="I672" s="4">
        <f t="shared" si="22"/>
        <v>341</v>
      </c>
      <c r="J672" s="4">
        <f t="shared" si="23"/>
        <v>356.5</v>
      </c>
      <c r="K672" s="33">
        <v>550</v>
      </c>
      <c r="U672" s="1" t="s">
        <v>35</v>
      </c>
      <c r="W672" s="1" t="s">
        <v>178</v>
      </c>
      <c r="X672" s="1" t="s">
        <v>179</v>
      </c>
      <c r="AF672" s="6" t="s">
        <v>8</v>
      </c>
    </row>
    <row r="673" spans="1:43" ht="122.25" customHeight="1">
      <c r="A673" s="14">
        <v>613</v>
      </c>
      <c r="B673" s="14"/>
      <c r="C673" s="1" t="s">
        <v>1894</v>
      </c>
      <c r="D673" s="1" t="s">
        <v>1895</v>
      </c>
      <c r="E673" s="1" t="s">
        <v>1896</v>
      </c>
      <c r="F673" s="1" t="s">
        <v>99</v>
      </c>
      <c r="H673" s="4">
        <v>300</v>
      </c>
      <c r="I673" s="4">
        <f t="shared" si="22"/>
        <v>330</v>
      </c>
      <c r="J673" s="4">
        <f t="shared" si="23"/>
        <v>345</v>
      </c>
      <c r="K673" s="33">
        <v>550</v>
      </c>
      <c r="U673" s="1" t="s">
        <v>35</v>
      </c>
      <c r="W673" s="1" t="s">
        <v>178</v>
      </c>
      <c r="X673" s="1" t="s">
        <v>179</v>
      </c>
      <c r="AF673" s="6" t="s">
        <v>8</v>
      </c>
    </row>
    <row r="674" spans="1:43" ht="171.75" customHeight="1">
      <c r="A674" s="14">
        <v>614</v>
      </c>
      <c r="B674" s="14"/>
      <c r="C674" s="1" t="s">
        <v>1897</v>
      </c>
      <c r="D674" s="1" t="s">
        <v>1898</v>
      </c>
      <c r="E674" s="1" t="s">
        <v>1899</v>
      </c>
      <c r="F674" s="1" t="s">
        <v>32</v>
      </c>
      <c r="H674" s="4">
        <v>650</v>
      </c>
      <c r="I674" s="4">
        <f t="shared" si="22"/>
        <v>715.00000000000011</v>
      </c>
      <c r="J674" s="4">
        <f t="shared" si="23"/>
        <v>747.49999999999989</v>
      </c>
      <c r="K674" s="33">
        <v>2500</v>
      </c>
      <c r="U674" s="1" t="s">
        <v>35</v>
      </c>
      <c r="W674" s="1" t="s">
        <v>178</v>
      </c>
      <c r="X674" s="1" t="s">
        <v>179</v>
      </c>
      <c r="AF674" s="6" t="s">
        <v>8</v>
      </c>
    </row>
    <row r="675" spans="1:43" ht="171.75" customHeight="1">
      <c r="A675" s="14">
        <v>615</v>
      </c>
      <c r="B675" s="14"/>
      <c r="C675" s="1" t="s">
        <v>1900</v>
      </c>
      <c r="D675" s="1" t="s">
        <v>1901</v>
      </c>
      <c r="E675" s="1" t="s">
        <v>1902</v>
      </c>
      <c r="F675" s="1" t="s">
        <v>32</v>
      </c>
      <c r="H675" s="4">
        <v>390</v>
      </c>
      <c r="I675" s="4">
        <f t="shared" si="22"/>
        <v>429.00000000000006</v>
      </c>
      <c r="J675" s="4">
        <f t="shared" si="23"/>
        <v>448.49999999999994</v>
      </c>
      <c r="K675" s="33">
        <v>970</v>
      </c>
      <c r="U675" s="1" t="s">
        <v>35</v>
      </c>
      <c r="W675" s="1" t="s">
        <v>178</v>
      </c>
      <c r="X675" s="1" t="s">
        <v>179</v>
      </c>
      <c r="AF675" s="6" t="s">
        <v>8</v>
      </c>
    </row>
    <row r="676" spans="1:43" ht="267.75">
      <c r="A676" s="14">
        <v>616</v>
      </c>
      <c r="B676" s="14"/>
      <c r="C676" s="1" t="s">
        <v>1903</v>
      </c>
      <c r="D676" s="1" t="s">
        <v>1904</v>
      </c>
      <c r="E676" s="1" t="s">
        <v>1905</v>
      </c>
      <c r="F676" s="1" t="s">
        <v>99</v>
      </c>
      <c r="H676" s="4">
        <v>650</v>
      </c>
      <c r="I676" s="4">
        <f t="shared" si="22"/>
        <v>715.00000000000011</v>
      </c>
      <c r="J676" s="4">
        <f t="shared" si="23"/>
        <v>747.49999999999989</v>
      </c>
      <c r="K676" s="33">
        <v>1450</v>
      </c>
      <c r="U676" s="1" t="s">
        <v>35</v>
      </c>
      <c r="V676" s="1" t="s">
        <v>35</v>
      </c>
      <c r="W676" s="1" t="s">
        <v>178</v>
      </c>
      <c r="X676" s="1" t="s">
        <v>179</v>
      </c>
      <c r="AF676" s="6" t="s">
        <v>8</v>
      </c>
    </row>
    <row r="677" spans="1:43" ht="173.25">
      <c r="A677" s="14">
        <v>617</v>
      </c>
      <c r="B677" s="14"/>
      <c r="C677" s="1" t="s">
        <v>1906</v>
      </c>
      <c r="D677" s="1" t="s">
        <v>1907</v>
      </c>
      <c r="E677" s="1" t="s">
        <v>1908</v>
      </c>
      <c r="F677" s="1" t="s">
        <v>32</v>
      </c>
      <c r="H677" s="4">
        <v>450</v>
      </c>
      <c r="I677" s="4">
        <f t="shared" si="22"/>
        <v>495.00000000000006</v>
      </c>
      <c r="J677" s="4">
        <f t="shared" si="23"/>
        <v>517.5</v>
      </c>
      <c r="K677" s="33">
        <v>1100</v>
      </c>
      <c r="U677" s="1" t="s">
        <v>35</v>
      </c>
      <c r="V677" s="1" t="s">
        <v>35</v>
      </c>
      <c r="W677" s="1" t="s">
        <v>178</v>
      </c>
      <c r="X677" s="1" t="s">
        <v>179</v>
      </c>
      <c r="AF677" s="6" t="s">
        <v>8</v>
      </c>
    </row>
    <row r="678" spans="1:43" ht="156" customHeight="1">
      <c r="A678" s="14">
        <v>618</v>
      </c>
      <c r="B678" s="14"/>
      <c r="C678" s="1" t="s">
        <v>1909</v>
      </c>
      <c r="D678" s="84" t="s">
        <v>1910</v>
      </c>
      <c r="E678" s="84" t="s">
        <v>1911</v>
      </c>
      <c r="F678" s="1" t="s">
        <v>99</v>
      </c>
      <c r="H678" s="4">
        <v>460</v>
      </c>
      <c r="I678" s="4">
        <f t="shared" si="22"/>
        <v>506.00000000000006</v>
      </c>
      <c r="J678" s="4">
        <f t="shared" si="23"/>
        <v>529</v>
      </c>
      <c r="K678" s="33">
        <v>1100</v>
      </c>
      <c r="U678" s="1" t="s">
        <v>35</v>
      </c>
      <c r="V678" s="1" t="s">
        <v>35</v>
      </c>
      <c r="W678" s="1" t="s">
        <v>1912</v>
      </c>
      <c r="AF678" s="6" t="s">
        <v>8</v>
      </c>
    </row>
    <row r="679" spans="1:43" ht="147.75" customHeight="1">
      <c r="A679" s="14">
        <v>619</v>
      </c>
      <c r="B679" s="85"/>
      <c r="C679" s="86" t="s">
        <v>1913</v>
      </c>
      <c r="D679" s="57" t="s">
        <v>1914</v>
      </c>
      <c r="E679" s="57" t="s">
        <v>1915</v>
      </c>
      <c r="F679" s="87" t="s">
        <v>32</v>
      </c>
      <c r="H679" s="4">
        <v>1200</v>
      </c>
      <c r="I679" s="4">
        <f t="shared" si="22"/>
        <v>1320</v>
      </c>
      <c r="J679" s="4">
        <f t="shared" si="23"/>
        <v>1380</v>
      </c>
      <c r="K679" s="33">
        <v>2900</v>
      </c>
      <c r="L679" s="1" t="s">
        <v>459</v>
      </c>
      <c r="U679" s="1" t="s">
        <v>35</v>
      </c>
      <c r="V679" s="1" t="s">
        <v>35</v>
      </c>
      <c r="W679" s="1" t="s">
        <v>1916</v>
      </c>
      <c r="AF679" s="6" t="s">
        <v>8</v>
      </c>
    </row>
    <row r="680" spans="1:43" ht="152.25" customHeight="1">
      <c r="A680" s="14">
        <v>620</v>
      </c>
      <c r="B680" s="14"/>
      <c r="C680" s="1" t="s">
        <v>1917</v>
      </c>
      <c r="D680" s="88" t="s">
        <v>1918</v>
      </c>
      <c r="E680" s="88" t="s">
        <v>1919</v>
      </c>
      <c r="F680" s="1" t="s">
        <v>99</v>
      </c>
      <c r="H680" s="4">
        <v>400</v>
      </c>
      <c r="I680" s="4">
        <f t="shared" si="22"/>
        <v>440.00000000000006</v>
      </c>
      <c r="J680" s="4">
        <f t="shared" si="23"/>
        <v>459.99999999999994</v>
      </c>
      <c r="K680" s="33">
        <v>1210</v>
      </c>
      <c r="L680" s="1" t="s">
        <v>1920</v>
      </c>
      <c r="T680" s="1" t="s">
        <v>35</v>
      </c>
      <c r="U680" s="1" t="s">
        <v>35</v>
      </c>
      <c r="V680" s="1" t="s">
        <v>35</v>
      </c>
      <c r="W680" s="1" t="s">
        <v>1921</v>
      </c>
      <c r="AF680" s="6" t="s">
        <v>8</v>
      </c>
    </row>
    <row r="681" spans="1:43" ht="327" customHeight="1">
      <c r="A681" s="14">
        <v>621</v>
      </c>
      <c r="B681" s="14"/>
      <c r="C681" s="1" t="s">
        <v>1922</v>
      </c>
      <c r="D681" s="1" t="s">
        <v>1923</v>
      </c>
      <c r="E681" s="1" t="s">
        <v>1924</v>
      </c>
      <c r="F681" s="1" t="s">
        <v>32</v>
      </c>
      <c r="G681" s="4">
        <v>37</v>
      </c>
      <c r="H681" s="4">
        <v>925</v>
      </c>
      <c r="I681" s="4">
        <f t="shared" si="22"/>
        <v>1017.5000000000001</v>
      </c>
      <c r="J681" s="4">
        <f t="shared" si="23"/>
        <v>1063.75</v>
      </c>
      <c r="K681" s="33">
        <v>1500</v>
      </c>
      <c r="L681" s="1" t="s">
        <v>33</v>
      </c>
      <c r="V681" s="1" t="s">
        <v>35</v>
      </c>
      <c r="W681" s="1" t="s">
        <v>1925</v>
      </c>
      <c r="AF681" s="6" t="s">
        <v>8</v>
      </c>
    </row>
    <row r="682" spans="1:43" ht="327" customHeight="1">
      <c r="A682" s="14">
        <v>623</v>
      </c>
      <c r="B682" s="14"/>
      <c r="C682" s="1" t="s">
        <v>1926</v>
      </c>
      <c r="D682" s="1" t="s">
        <v>1927</v>
      </c>
      <c r="E682" s="1" t="s">
        <v>1928</v>
      </c>
      <c r="F682" s="1" t="s">
        <v>32</v>
      </c>
      <c r="G682" s="4">
        <v>30</v>
      </c>
      <c r="H682" s="4">
        <v>875</v>
      </c>
      <c r="I682" s="4">
        <f t="shared" si="22"/>
        <v>962.50000000000011</v>
      </c>
      <c r="J682" s="4">
        <f t="shared" si="23"/>
        <v>1006.2499999999999</v>
      </c>
      <c r="K682" s="33">
        <v>1400</v>
      </c>
      <c r="L682" s="1" t="s">
        <v>33</v>
      </c>
      <c r="V682" s="1" t="s">
        <v>35</v>
      </c>
      <c r="W682" s="1" t="s">
        <v>1925</v>
      </c>
      <c r="AF682" s="6" t="s">
        <v>8</v>
      </c>
    </row>
    <row r="683" spans="1:43" ht="327" customHeight="1">
      <c r="A683" s="14">
        <v>624</v>
      </c>
      <c r="B683" s="14"/>
      <c r="C683" s="1" t="s">
        <v>1929</v>
      </c>
      <c r="D683" s="1" t="s">
        <v>1930</v>
      </c>
      <c r="E683" s="1" t="s">
        <v>1931</v>
      </c>
      <c r="F683" s="1" t="s">
        <v>32</v>
      </c>
      <c r="G683" s="4">
        <v>7</v>
      </c>
      <c r="H683" s="4">
        <v>175</v>
      </c>
      <c r="I683" s="4">
        <f t="shared" si="22"/>
        <v>192.50000000000003</v>
      </c>
      <c r="J683" s="4">
        <f t="shared" si="23"/>
        <v>201.24999999999997</v>
      </c>
      <c r="K683" s="33">
        <v>1000</v>
      </c>
      <c r="L683" s="1" t="s">
        <v>33</v>
      </c>
      <c r="V683" s="1" t="s">
        <v>35</v>
      </c>
      <c r="W683" s="1" t="s">
        <v>1925</v>
      </c>
      <c r="AF683" s="6" t="s">
        <v>8</v>
      </c>
    </row>
    <row r="684" spans="1:43" s="92" customFormat="1" ht="327" customHeight="1">
      <c r="A684" s="89"/>
      <c r="B684" s="89"/>
      <c r="C684" s="36" t="s">
        <v>1932</v>
      </c>
      <c r="D684" s="36" t="s">
        <v>1933</v>
      </c>
      <c r="E684" s="36" t="s">
        <v>1934</v>
      </c>
      <c r="F684" s="36"/>
      <c r="G684" s="35" t="s">
        <v>1934</v>
      </c>
      <c r="H684" s="35" t="s">
        <v>1934</v>
      </c>
      <c r="I684" s="35"/>
      <c r="J684" s="35"/>
      <c r="K684" s="35"/>
      <c r="L684" s="36" t="s">
        <v>1934</v>
      </c>
      <c r="M684" s="36"/>
      <c r="N684" s="36"/>
      <c r="O684" s="36"/>
      <c r="P684" s="36"/>
      <c r="Q684" s="36"/>
      <c r="R684" s="36"/>
      <c r="S684" s="36"/>
      <c r="T684" s="36"/>
      <c r="U684" s="36"/>
      <c r="V684" s="36"/>
      <c r="W684" s="36"/>
      <c r="X684" s="36"/>
      <c r="Y684" s="36"/>
      <c r="Z684" s="36"/>
      <c r="AA684" s="36"/>
      <c r="AB684" s="36"/>
      <c r="AC684" s="36"/>
      <c r="AD684" s="36"/>
      <c r="AE684" s="36"/>
      <c r="AF684" s="80"/>
      <c r="AG684" s="80"/>
      <c r="AH684" s="90"/>
      <c r="AI684" s="90"/>
      <c r="AJ684" s="90"/>
      <c r="AK684" s="90"/>
      <c r="AL684" s="90"/>
      <c r="AM684" s="90"/>
      <c r="AN684" s="90"/>
      <c r="AO684" s="90"/>
      <c r="AP684" s="91"/>
      <c r="AQ684" s="91"/>
    </row>
    <row r="685" spans="1:43" ht="327" customHeight="1">
      <c r="A685" s="14"/>
      <c r="B685" s="14"/>
      <c r="C685" s="36" t="s">
        <v>1935</v>
      </c>
      <c r="D685" s="36" t="s">
        <v>1936</v>
      </c>
      <c r="E685" s="36" t="s">
        <v>1937</v>
      </c>
      <c r="F685" s="36"/>
      <c r="G685" s="35"/>
      <c r="H685" s="35" t="s">
        <v>1934</v>
      </c>
      <c r="I685" s="35"/>
      <c r="J685" s="35"/>
      <c r="K685" s="35"/>
      <c r="L685" s="36"/>
      <c r="M685" s="36"/>
      <c r="N685" s="36"/>
      <c r="O685" s="36"/>
      <c r="P685" s="36"/>
      <c r="Q685" s="36"/>
      <c r="R685" s="36"/>
      <c r="S685" s="36"/>
      <c r="T685" s="36"/>
      <c r="U685" s="36"/>
      <c r="V685" s="36"/>
      <c r="W685" s="36"/>
      <c r="X685" s="36"/>
      <c r="Y685" s="36"/>
      <c r="Z685" s="36"/>
      <c r="AA685" s="36"/>
      <c r="AB685" s="36"/>
      <c r="AC685" s="36"/>
      <c r="AD685" s="36"/>
      <c r="AE685" s="36"/>
    </row>
    <row r="686" spans="1:43" ht="258" customHeight="1">
      <c r="A686" s="14">
        <v>625</v>
      </c>
      <c r="B686" s="14"/>
      <c r="C686" s="1" t="s">
        <v>1938</v>
      </c>
      <c r="D686" s="93" t="s">
        <v>1939</v>
      </c>
      <c r="E686" s="93" t="s">
        <v>1940</v>
      </c>
      <c r="F686" s="1" t="s">
        <v>32</v>
      </c>
      <c r="H686" s="4">
        <v>2700</v>
      </c>
      <c r="I686" s="4">
        <f t="shared" ref="I686:I717" si="24">H686*1.1</f>
        <v>2970.0000000000005</v>
      </c>
      <c r="J686" s="4">
        <f t="shared" ref="J686:J717" si="25">H686*1.15</f>
        <v>3104.9999999999995</v>
      </c>
      <c r="K686" s="33">
        <v>8260</v>
      </c>
      <c r="U686" s="1" t="s">
        <v>35</v>
      </c>
      <c r="V686" s="1" t="s">
        <v>35</v>
      </c>
      <c r="W686" s="1" t="s">
        <v>1941</v>
      </c>
      <c r="AF686" s="6" t="s">
        <v>8</v>
      </c>
    </row>
    <row r="687" spans="1:43" ht="177.75" customHeight="1">
      <c r="A687" s="14">
        <v>626</v>
      </c>
      <c r="B687" s="14"/>
      <c r="C687" s="1" t="s">
        <v>1942</v>
      </c>
      <c r="D687" s="34" t="s">
        <v>1943</v>
      </c>
      <c r="E687" s="34" t="s">
        <v>1944</v>
      </c>
      <c r="F687" s="1" t="s">
        <v>32</v>
      </c>
      <c r="G687" s="4">
        <v>30</v>
      </c>
      <c r="H687" s="4">
        <v>900</v>
      </c>
      <c r="I687" s="4">
        <f t="shared" si="24"/>
        <v>990.00000000000011</v>
      </c>
      <c r="J687" s="4">
        <f t="shared" si="25"/>
        <v>1035</v>
      </c>
      <c r="K687" s="33">
        <v>1340</v>
      </c>
      <c r="L687" s="1" t="s">
        <v>33</v>
      </c>
      <c r="U687" s="1" t="s">
        <v>35</v>
      </c>
      <c r="W687" s="1" t="s">
        <v>1945</v>
      </c>
      <c r="AF687" s="6" t="s">
        <v>8</v>
      </c>
    </row>
    <row r="688" spans="1:43" ht="327" customHeight="1">
      <c r="A688" s="14">
        <v>627</v>
      </c>
      <c r="B688" s="14"/>
      <c r="C688" s="1" t="s">
        <v>1946</v>
      </c>
      <c r="D688" s="1" t="s">
        <v>1947</v>
      </c>
      <c r="E688" s="1" t="s">
        <v>1948</v>
      </c>
      <c r="F688" s="1" t="s">
        <v>99</v>
      </c>
      <c r="H688" s="4">
        <v>500</v>
      </c>
      <c r="I688" s="4">
        <f t="shared" si="24"/>
        <v>550</v>
      </c>
      <c r="J688" s="4">
        <f t="shared" si="25"/>
        <v>575</v>
      </c>
      <c r="K688" s="33">
        <v>1900</v>
      </c>
      <c r="U688" s="1" t="s">
        <v>35</v>
      </c>
      <c r="V688" s="1" t="s">
        <v>35</v>
      </c>
      <c r="W688" s="1" t="s">
        <v>1925</v>
      </c>
      <c r="AF688" s="6" t="s">
        <v>8</v>
      </c>
    </row>
    <row r="689" spans="1:32" ht="191.25" customHeight="1">
      <c r="A689" s="14">
        <v>628</v>
      </c>
      <c r="B689" s="14"/>
      <c r="C689" s="1" t="s">
        <v>1949</v>
      </c>
      <c r="D689" s="1" t="s">
        <v>1950</v>
      </c>
      <c r="E689" s="1" t="s">
        <v>1951</v>
      </c>
      <c r="F689" s="1" t="s">
        <v>99</v>
      </c>
      <c r="H689" s="4">
        <v>320</v>
      </c>
      <c r="I689" s="4">
        <f t="shared" si="24"/>
        <v>352</v>
      </c>
      <c r="J689" s="4">
        <f t="shared" si="25"/>
        <v>368</v>
      </c>
      <c r="K689" s="33">
        <v>830</v>
      </c>
      <c r="U689" s="1" t="s">
        <v>35</v>
      </c>
      <c r="W689" s="1" t="s">
        <v>1925</v>
      </c>
      <c r="AF689" s="6" t="s">
        <v>8</v>
      </c>
    </row>
    <row r="690" spans="1:32" ht="219" customHeight="1">
      <c r="A690" s="14">
        <v>629</v>
      </c>
      <c r="B690" s="14"/>
      <c r="C690" s="1" t="s">
        <v>1952</v>
      </c>
      <c r="D690" s="1" t="s">
        <v>1953</v>
      </c>
      <c r="E690" s="1" t="s">
        <v>1954</v>
      </c>
      <c r="F690" s="1" t="s">
        <v>99</v>
      </c>
      <c r="H690" s="4">
        <v>135</v>
      </c>
      <c r="I690" s="4">
        <f t="shared" si="24"/>
        <v>148.5</v>
      </c>
      <c r="J690" s="4">
        <f t="shared" si="25"/>
        <v>155.25</v>
      </c>
      <c r="K690" s="33">
        <v>980</v>
      </c>
      <c r="U690" s="1" t="s">
        <v>35</v>
      </c>
      <c r="W690" s="1" t="s">
        <v>1925</v>
      </c>
      <c r="AF690" s="6" t="s">
        <v>8</v>
      </c>
    </row>
    <row r="691" spans="1:32" ht="252">
      <c r="A691" s="14">
        <v>630</v>
      </c>
      <c r="B691" s="14"/>
      <c r="C691" s="1" t="s">
        <v>1955</v>
      </c>
      <c r="D691" s="1" t="s">
        <v>1956</v>
      </c>
      <c r="E691" s="1" t="s">
        <v>1957</v>
      </c>
      <c r="F691" s="1" t="s">
        <v>99</v>
      </c>
      <c r="H691" s="4">
        <v>2100</v>
      </c>
      <c r="I691" s="4">
        <f t="shared" si="24"/>
        <v>2310</v>
      </c>
      <c r="J691" s="4">
        <f t="shared" si="25"/>
        <v>2415</v>
      </c>
      <c r="K691" s="33">
        <v>4750</v>
      </c>
      <c r="U691" s="1" t="s">
        <v>35</v>
      </c>
      <c r="W691" s="1" t="s">
        <v>1925</v>
      </c>
      <c r="AF691" s="6" t="s">
        <v>8</v>
      </c>
    </row>
    <row r="692" spans="1:32" ht="141.75">
      <c r="A692" s="14">
        <v>631</v>
      </c>
      <c r="B692" s="14"/>
      <c r="C692" s="1" t="s">
        <v>1958</v>
      </c>
      <c r="D692" s="1" t="s">
        <v>1959</v>
      </c>
      <c r="E692" s="1" t="s">
        <v>1960</v>
      </c>
      <c r="F692" s="1" t="s">
        <v>99</v>
      </c>
      <c r="H692" s="4">
        <v>540</v>
      </c>
      <c r="I692" s="4">
        <f t="shared" si="24"/>
        <v>594</v>
      </c>
      <c r="J692" s="4">
        <f t="shared" si="25"/>
        <v>621</v>
      </c>
      <c r="K692" s="33">
        <v>3500</v>
      </c>
      <c r="U692" s="1" t="s">
        <v>35</v>
      </c>
      <c r="W692" s="1" t="s">
        <v>1961</v>
      </c>
      <c r="AF692" s="6" t="s">
        <v>8</v>
      </c>
    </row>
    <row r="693" spans="1:32" ht="90.75" customHeight="1">
      <c r="A693" s="14">
        <v>632</v>
      </c>
      <c r="B693" s="14"/>
      <c r="C693" s="1" t="s">
        <v>1962</v>
      </c>
      <c r="D693" s="1" t="s">
        <v>1963</v>
      </c>
      <c r="E693" s="1" t="s">
        <v>1964</v>
      </c>
      <c r="F693" s="1" t="s">
        <v>99</v>
      </c>
      <c r="H693" s="4">
        <v>300</v>
      </c>
      <c r="I693" s="4">
        <f t="shared" si="24"/>
        <v>330</v>
      </c>
      <c r="J693" s="4">
        <f t="shared" si="25"/>
        <v>345</v>
      </c>
      <c r="K693" s="33">
        <v>1350</v>
      </c>
      <c r="U693" s="1" t="s">
        <v>35</v>
      </c>
      <c r="W693" s="1" t="s">
        <v>1961</v>
      </c>
      <c r="X693" s="94" t="s">
        <v>1965</v>
      </c>
      <c r="AF693" s="6" t="s">
        <v>8</v>
      </c>
    </row>
    <row r="694" spans="1:32" ht="177" customHeight="1">
      <c r="A694" s="14">
        <v>633</v>
      </c>
      <c r="B694" s="14"/>
      <c r="C694" s="1" t="s">
        <v>1966</v>
      </c>
      <c r="D694" s="1" t="s">
        <v>1967</v>
      </c>
      <c r="E694" s="1" t="s">
        <v>1968</v>
      </c>
      <c r="F694" s="1" t="s">
        <v>99</v>
      </c>
      <c r="H694" s="4">
        <v>300</v>
      </c>
      <c r="I694" s="4">
        <f t="shared" si="24"/>
        <v>330</v>
      </c>
      <c r="J694" s="4">
        <f t="shared" si="25"/>
        <v>345</v>
      </c>
      <c r="K694" s="33">
        <v>1350</v>
      </c>
      <c r="U694" s="1" t="s">
        <v>35</v>
      </c>
      <c r="W694" s="1" t="s">
        <v>1961</v>
      </c>
      <c r="X694" s="94" t="s">
        <v>1965</v>
      </c>
      <c r="AF694" s="6" t="s">
        <v>8</v>
      </c>
    </row>
    <row r="695" spans="1:32" ht="157.5" customHeight="1">
      <c r="A695" s="14">
        <v>634</v>
      </c>
      <c r="B695" s="14"/>
      <c r="C695" s="1" t="s">
        <v>1969</v>
      </c>
      <c r="D695" s="1" t="s">
        <v>1970</v>
      </c>
      <c r="E695" s="1" t="s">
        <v>1971</v>
      </c>
      <c r="F695" s="1" t="s">
        <v>99</v>
      </c>
      <c r="H695" s="4">
        <v>500</v>
      </c>
      <c r="I695" s="4">
        <f t="shared" si="24"/>
        <v>550</v>
      </c>
      <c r="J695" s="4">
        <f t="shared" si="25"/>
        <v>575</v>
      </c>
      <c r="K695" s="33">
        <v>1400</v>
      </c>
      <c r="T695" s="1" t="s">
        <v>35</v>
      </c>
      <c r="U695" s="1" t="s">
        <v>35</v>
      </c>
      <c r="W695" s="1" t="s">
        <v>1961</v>
      </c>
      <c r="X695" s="94" t="s">
        <v>1965</v>
      </c>
      <c r="AF695" s="6" t="s">
        <v>8</v>
      </c>
    </row>
    <row r="696" spans="1:32" ht="165.75" customHeight="1">
      <c r="A696" s="14">
        <v>635</v>
      </c>
      <c r="B696" s="14"/>
      <c r="C696" s="1" t="s">
        <v>1972</v>
      </c>
      <c r="D696" s="1" t="s">
        <v>1973</v>
      </c>
      <c r="E696" s="1" t="s">
        <v>1974</v>
      </c>
      <c r="F696" s="1" t="s">
        <v>99</v>
      </c>
      <c r="H696" s="4">
        <v>3000</v>
      </c>
      <c r="I696" s="4">
        <f t="shared" si="24"/>
        <v>3300.0000000000005</v>
      </c>
      <c r="J696" s="4">
        <f t="shared" si="25"/>
        <v>3449.9999999999995</v>
      </c>
      <c r="K696" s="33">
        <v>10350</v>
      </c>
      <c r="U696" s="1" t="s">
        <v>35</v>
      </c>
      <c r="W696" s="1" t="s">
        <v>1961</v>
      </c>
      <c r="X696" s="94" t="s">
        <v>1965</v>
      </c>
      <c r="AF696" s="6" t="s">
        <v>8</v>
      </c>
    </row>
    <row r="697" spans="1:32" ht="235.5" customHeight="1">
      <c r="A697" s="14">
        <v>636</v>
      </c>
      <c r="B697" s="14"/>
      <c r="C697" s="1" t="s">
        <v>1975</v>
      </c>
      <c r="D697" s="1" t="s">
        <v>1976</v>
      </c>
      <c r="E697" s="1" t="s">
        <v>1977</v>
      </c>
      <c r="F697" s="1" t="s">
        <v>99</v>
      </c>
      <c r="H697" s="4">
        <v>300</v>
      </c>
      <c r="I697" s="4">
        <f t="shared" si="24"/>
        <v>330</v>
      </c>
      <c r="J697" s="4">
        <f t="shared" si="25"/>
        <v>345</v>
      </c>
      <c r="K697" s="33">
        <v>1350</v>
      </c>
      <c r="T697" s="1" t="s">
        <v>35</v>
      </c>
      <c r="U697" s="1" t="s">
        <v>35</v>
      </c>
      <c r="W697" s="1" t="s">
        <v>1961</v>
      </c>
      <c r="X697" s="94" t="s">
        <v>1965</v>
      </c>
      <c r="AF697" s="6" t="s">
        <v>8</v>
      </c>
    </row>
    <row r="698" spans="1:32" ht="283.5">
      <c r="A698" s="14">
        <v>637</v>
      </c>
      <c r="B698" s="14"/>
      <c r="C698" s="1" t="s">
        <v>1978</v>
      </c>
      <c r="D698" s="1" t="s">
        <v>1979</v>
      </c>
      <c r="E698" s="1" t="s">
        <v>1980</v>
      </c>
      <c r="F698" s="1" t="s">
        <v>32</v>
      </c>
      <c r="H698" s="4">
        <v>3500</v>
      </c>
      <c r="I698" s="4">
        <f t="shared" si="24"/>
        <v>3850.0000000000005</v>
      </c>
      <c r="J698" s="4">
        <f t="shared" si="25"/>
        <v>4024.9999999999995</v>
      </c>
      <c r="K698" s="33">
        <v>9100</v>
      </c>
      <c r="T698" s="1" t="s">
        <v>35</v>
      </c>
      <c r="U698" s="1" t="s">
        <v>35</v>
      </c>
      <c r="W698" s="1" t="s">
        <v>1981</v>
      </c>
      <c r="AF698" s="6" t="s">
        <v>8</v>
      </c>
    </row>
    <row r="699" spans="1:32" ht="126">
      <c r="A699" s="14">
        <v>638</v>
      </c>
      <c r="B699" s="14"/>
      <c r="C699" s="1" t="s">
        <v>1982</v>
      </c>
      <c r="D699" s="34" t="s">
        <v>1983</v>
      </c>
      <c r="E699" s="34" t="s">
        <v>1984</v>
      </c>
      <c r="F699" s="1" t="s">
        <v>32</v>
      </c>
      <c r="H699" s="4">
        <v>190</v>
      </c>
      <c r="I699" s="4">
        <f t="shared" si="24"/>
        <v>209.00000000000003</v>
      </c>
      <c r="J699" s="4">
        <f t="shared" si="25"/>
        <v>218.49999999999997</v>
      </c>
      <c r="K699" s="33">
        <v>1100</v>
      </c>
      <c r="L699" s="1" t="s">
        <v>459</v>
      </c>
      <c r="P699" s="1" t="s">
        <v>35</v>
      </c>
      <c r="T699" s="1" t="s">
        <v>35</v>
      </c>
      <c r="U699" s="1" t="s">
        <v>35</v>
      </c>
      <c r="W699" s="1" t="s">
        <v>1981</v>
      </c>
      <c r="AF699" s="6" t="s">
        <v>8</v>
      </c>
    </row>
    <row r="700" spans="1:32" ht="222.75" customHeight="1">
      <c r="A700" s="14">
        <v>639</v>
      </c>
      <c r="B700" s="14"/>
      <c r="C700" s="1" t="s">
        <v>1985</v>
      </c>
      <c r="D700" s="34" t="s">
        <v>1986</v>
      </c>
      <c r="E700" s="34" t="s">
        <v>1987</v>
      </c>
      <c r="F700" s="1" t="s">
        <v>32</v>
      </c>
      <c r="H700" s="4">
        <v>190</v>
      </c>
      <c r="I700" s="4">
        <f t="shared" si="24"/>
        <v>209.00000000000003</v>
      </c>
      <c r="J700" s="4">
        <f t="shared" si="25"/>
        <v>218.49999999999997</v>
      </c>
      <c r="K700" s="33">
        <v>1100</v>
      </c>
      <c r="L700" s="1" t="s">
        <v>459</v>
      </c>
      <c r="P700" s="1" t="s">
        <v>35</v>
      </c>
      <c r="T700" s="1" t="s">
        <v>35</v>
      </c>
      <c r="U700" s="1" t="s">
        <v>35</v>
      </c>
      <c r="W700" s="1" t="s">
        <v>1981</v>
      </c>
      <c r="AF700" s="6" t="s">
        <v>8</v>
      </c>
    </row>
    <row r="701" spans="1:32" ht="208.5" customHeight="1">
      <c r="A701" s="14">
        <v>640</v>
      </c>
      <c r="B701" s="14"/>
      <c r="C701" s="1" t="s">
        <v>1988</v>
      </c>
      <c r="D701" s="34" t="s">
        <v>1989</v>
      </c>
      <c r="E701" s="34" t="s">
        <v>1990</v>
      </c>
      <c r="F701" s="1" t="s">
        <v>32</v>
      </c>
      <c r="H701" s="4">
        <v>190</v>
      </c>
      <c r="I701" s="4">
        <f t="shared" si="24"/>
        <v>209.00000000000003</v>
      </c>
      <c r="J701" s="4">
        <f t="shared" si="25"/>
        <v>218.49999999999997</v>
      </c>
      <c r="K701" s="33">
        <v>1100</v>
      </c>
      <c r="L701" s="1" t="s">
        <v>459</v>
      </c>
      <c r="P701" s="1" t="s">
        <v>35</v>
      </c>
      <c r="T701" s="1" t="s">
        <v>35</v>
      </c>
      <c r="U701" s="1" t="s">
        <v>35</v>
      </c>
      <c r="W701" s="1" t="s">
        <v>1981</v>
      </c>
      <c r="AF701" s="6" t="s">
        <v>8</v>
      </c>
    </row>
    <row r="702" spans="1:32" ht="212.25" customHeight="1">
      <c r="A702" s="14">
        <v>641</v>
      </c>
      <c r="B702" s="14"/>
      <c r="C702" s="1" t="s">
        <v>1991</v>
      </c>
      <c r="D702" s="34" t="s">
        <v>1992</v>
      </c>
      <c r="E702" s="34" t="s">
        <v>1993</v>
      </c>
      <c r="F702" s="1" t="s">
        <v>32</v>
      </c>
      <c r="G702" s="4">
        <v>48</v>
      </c>
      <c r="H702" s="4">
        <v>190</v>
      </c>
      <c r="I702" s="4">
        <f t="shared" si="24"/>
        <v>209.00000000000003</v>
      </c>
      <c r="J702" s="4">
        <f t="shared" si="25"/>
        <v>218.49999999999997</v>
      </c>
      <c r="K702" s="33">
        <v>1100</v>
      </c>
      <c r="L702" s="1" t="s">
        <v>459</v>
      </c>
      <c r="P702" s="1" t="s">
        <v>35</v>
      </c>
      <c r="T702" s="1" t="s">
        <v>35</v>
      </c>
      <c r="U702" s="1" t="s">
        <v>35</v>
      </c>
      <c r="W702" s="1" t="s">
        <v>1981</v>
      </c>
      <c r="AF702" s="6" t="s">
        <v>8</v>
      </c>
    </row>
    <row r="703" spans="1:32" ht="205.5" customHeight="1">
      <c r="A703" s="14">
        <v>642</v>
      </c>
      <c r="B703" s="14"/>
      <c r="C703" s="1" t="s">
        <v>1994</v>
      </c>
      <c r="D703" s="34" t="s">
        <v>1995</v>
      </c>
      <c r="E703" s="34" t="s">
        <v>1996</v>
      </c>
      <c r="F703" s="1" t="s">
        <v>32</v>
      </c>
      <c r="G703" s="4">
        <v>48</v>
      </c>
      <c r="H703" s="4">
        <v>190</v>
      </c>
      <c r="I703" s="4">
        <f t="shared" si="24"/>
        <v>209.00000000000003</v>
      </c>
      <c r="J703" s="4">
        <f t="shared" si="25"/>
        <v>218.49999999999997</v>
      </c>
      <c r="K703" s="33">
        <v>1100</v>
      </c>
      <c r="L703" s="1" t="s">
        <v>459</v>
      </c>
      <c r="P703" s="1" t="s">
        <v>35</v>
      </c>
      <c r="T703" s="1" t="s">
        <v>35</v>
      </c>
      <c r="U703" s="1" t="s">
        <v>35</v>
      </c>
      <c r="W703" s="1" t="s">
        <v>1981</v>
      </c>
      <c r="AF703" s="6" t="s">
        <v>8</v>
      </c>
    </row>
    <row r="704" spans="1:32" ht="152.25" customHeight="1">
      <c r="A704" s="14">
        <v>643</v>
      </c>
      <c r="B704" s="14"/>
      <c r="C704" s="1" t="s">
        <v>1997</v>
      </c>
      <c r="D704" s="1" t="s">
        <v>1998</v>
      </c>
      <c r="E704" s="1" t="s">
        <v>1999</v>
      </c>
      <c r="F704" s="1" t="s">
        <v>99</v>
      </c>
      <c r="H704" s="4">
        <v>150</v>
      </c>
      <c r="I704" s="4">
        <f t="shared" si="24"/>
        <v>165</v>
      </c>
      <c r="J704" s="4">
        <f t="shared" si="25"/>
        <v>172.5</v>
      </c>
      <c r="K704" s="33">
        <v>500</v>
      </c>
      <c r="U704" s="1" t="s">
        <v>35</v>
      </c>
      <c r="W704" s="1" t="s">
        <v>1965</v>
      </c>
      <c r="X704" s="94" t="s">
        <v>1961</v>
      </c>
      <c r="AF704" s="6" t="s">
        <v>8</v>
      </c>
    </row>
    <row r="705" spans="1:32" ht="162.75" customHeight="1">
      <c r="A705" s="14">
        <v>644</v>
      </c>
      <c r="B705" s="14"/>
      <c r="C705" s="1" t="s">
        <v>2000</v>
      </c>
      <c r="D705" s="1" t="s">
        <v>2001</v>
      </c>
      <c r="E705" s="1" t="s">
        <v>2002</v>
      </c>
      <c r="F705" s="1" t="s">
        <v>99</v>
      </c>
      <c r="H705" s="4">
        <v>230000</v>
      </c>
      <c r="I705" s="4">
        <f t="shared" si="24"/>
        <v>253000.00000000003</v>
      </c>
      <c r="J705" s="4">
        <f t="shared" si="25"/>
        <v>264500</v>
      </c>
      <c r="K705" s="4">
        <v>450000</v>
      </c>
      <c r="P705" s="1" t="s">
        <v>35</v>
      </c>
      <c r="S705" s="1" t="s">
        <v>35</v>
      </c>
      <c r="T705" s="1" t="s">
        <v>35</v>
      </c>
      <c r="U705" s="1" t="s">
        <v>35</v>
      </c>
      <c r="V705" s="1" t="s">
        <v>35</v>
      </c>
      <c r="W705" s="1" t="s">
        <v>2003</v>
      </c>
      <c r="X705" s="1" t="s">
        <v>2004</v>
      </c>
    </row>
    <row r="706" spans="1:32" ht="162.75" customHeight="1">
      <c r="A706" s="14">
        <v>645</v>
      </c>
      <c r="B706" s="14"/>
      <c r="C706" s="1" t="s">
        <v>2005</v>
      </c>
      <c r="D706" s="1" t="s">
        <v>2006</v>
      </c>
      <c r="E706" s="1" t="s">
        <v>2007</v>
      </c>
      <c r="F706" s="1" t="s">
        <v>32</v>
      </c>
      <c r="G706" s="4">
        <v>14</v>
      </c>
      <c r="H706" s="4">
        <v>370</v>
      </c>
      <c r="I706" s="4">
        <f t="shared" si="24"/>
        <v>407.00000000000006</v>
      </c>
      <c r="J706" s="4">
        <f t="shared" si="25"/>
        <v>425.49999999999994</v>
      </c>
      <c r="K706" s="4">
        <v>1430</v>
      </c>
      <c r="L706" s="1" t="s">
        <v>2008</v>
      </c>
      <c r="V706" s="1" t="s">
        <v>35</v>
      </c>
      <c r="W706" s="1" t="s">
        <v>1745</v>
      </c>
    </row>
    <row r="707" spans="1:32" ht="63">
      <c r="A707" s="14">
        <v>646</v>
      </c>
      <c r="B707" s="14"/>
      <c r="C707" s="1" t="s">
        <v>2009</v>
      </c>
      <c r="D707" s="1" t="s">
        <v>1762</v>
      </c>
      <c r="E707" s="1" t="s">
        <v>2010</v>
      </c>
      <c r="F707" s="1" t="s">
        <v>32</v>
      </c>
      <c r="G707" s="4">
        <v>8</v>
      </c>
      <c r="H707" s="4">
        <v>1320</v>
      </c>
      <c r="I707" s="4">
        <f t="shared" si="24"/>
        <v>1452.0000000000002</v>
      </c>
      <c r="J707" s="4">
        <f t="shared" si="25"/>
        <v>1517.9999999999998</v>
      </c>
      <c r="K707" s="4">
        <v>2210</v>
      </c>
      <c r="L707" s="1" t="s">
        <v>111</v>
      </c>
      <c r="M707" s="1" t="s">
        <v>34</v>
      </c>
      <c r="V707" s="1" t="s">
        <v>35</v>
      </c>
      <c r="W707" s="1" t="s">
        <v>1745</v>
      </c>
    </row>
    <row r="708" spans="1:32" ht="253.5" customHeight="1">
      <c r="A708" s="14">
        <v>647</v>
      </c>
      <c r="B708" s="14"/>
      <c r="C708" s="1" t="s">
        <v>2011</v>
      </c>
      <c r="D708" s="1" t="s">
        <v>2006</v>
      </c>
      <c r="E708" s="16" t="s">
        <v>2012</v>
      </c>
      <c r="F708" s="1" t="s">
        <v>99</v>
      </c>
      <c r="H708" s="4">
        <v>400</v>
      </c>
      <c r="I708" s="4">
        <f t="shared" si="24"/>
        <v>440.00000000000006</v>
      </c>
      <c r="J708" s="4">
        <f t="shared" si="25"/>
        <v>459.99999999999994</v>
      </c>
      <c r="K708" s="33">
        <v>616</v>
      </c>
      <c r="L708" s="1" t="s">
        <v>33</v>
      </c>
      <c r="V708" s="1" t="s">
        <v>35</v>
      </c>
      <c r="W708" s="1" t="s">
        <v>2013</v>
      </c>
      <c r="AF708" s="6" t="s">
        <v>8</v>
      </c>
    </row>
    <row r="709" spans="1:32" ht="74.25" customHeight="1">
      <c r="A709" s="14">
        <v>648</v>
      </c>
      <c r="B709" s="14"/>
      <c r="C709" s="1" t="s">
        <v>2014</v>
      </c>
      <c r="D709" s="95" t="s">
        <v>2015</v>
      </c>
      <c r="E709" s="95" t="s">
        <v>2016</v>
      </c>
      <c r="F709" s="96" t="s">
        <v>32</v>
      </c>
      <c r="G709" s="97">
        <v>13</v>
      </c>
      <c r="H709" s="97">
        <v>300</v>
      </c>
      <c r="I709" s="4">
        <f t="shared" si="24"/>
        <v>330</v>
      </c>
      <c r="J709" s="4">
        <f t="shared" si="25"/>
        <v>345</v>
      </c>
      <c r="K709" s="97">
        <v>1760</v>
      </c>
      <c r="L709" s="98" t="s">
        <v>2017</v>
      </c>
      <c r="W709" s="1" t="s">
        <v>2018</v>
      </c>
    </row>
    <row r="710" spans="1:32" ht="48.75">
      <c r="A710" s="14">
        <v>649</v>
      </c>
      <c r="B710" s="14"/>
      <c r="C710" s="1" t="s">
        <v>2019</v>
      </c>
      <c r="D710" s="95" t="s">
        <v>2020</v>
      </c>
      <c r="E710" s="95" t="s">
        <v>2016</v>
      </c>
      <c r="F710" s="96" t="s">
        <v>32</v>
      </c>
      <c r="G710" s="97">
        <v>13</v>
      </c>
      <c r="H710" s="97">
        <v>300</v>
      </c>
      <c r="I710" s="4">
        <f t="shared" si="24"/>
        <v>330</v>
      </c>
      <c r="J710" s="4">
        <f t="shared" si="25"/>
        <v>345</v>
      </c>
      <c r="K710" s="97">
        <v>1760</v>
      </c>
      <c r="L710" s="98" t="s">
        <v>2017</v>
      </c>
      <c r="W710" s="1" t="s">
        <v>2018</v>
      </c>
    </row>
    <row r="711" spans="1:32" ht="289.5" customHeight="1">
      <c r="A711" s="14">
        <v>650</v>
      </c>
      <c r="B711" s="14"/>
      <c r="C711" s="1" t="s">
        <v>2021</v>
      </c>
      <c r="D711" s="34" t="s">
        <v>2022</v>
      </c>
      <c r="E711" s="34" t="s">
        <v>2023</v>
      </c>
      <c r="F711" s="1" t="s">
        <v>32</v>
      </c>
      <c r="G711" s="4">
        <v>35</v>
      </c>
      <c r="H711" s="4">
        <v>875</v>
      </c>
      <c r="I711" s="4">
        <f t="shared" si="24"/>
        <v>962.50000000000011</v>
      </c>
      <c r="J711" s="4">
        <f t="shared" si="25"/>
        <v>1006.2499999999999</v>
      </c>
      <c r="K711" s="33">
        <v>1450</v>
      </c>
      <c r="L711" s="1" t="s">
        <v>33</v>
      </c>
      <c r="V711" s="1" t="s">
        <v>35</v>
      </c>
      <c r="W711" s="1" t="s">
        <v>2013</v>
      </c>
      <c r="AF711" s="6" t="s">
        <v>8</v>
      </c>
    </row>
    <row r="712" spans="1:32" ht="232.5" customHeight="1">
      <c r="A712" s="14">
        <v>651</v>
      </c>
      <c r="B712" s="14"/>
      <c r="C712" s="1" t="s">
        <v>2024</v>
      </c>
      <c r="D712" s="99" t="s">
        <v>2025</v>
      </c>
      <c r="E712" s="100" t="s">
        <v>2026</v>
      </c>
      <c r="F712" s="1" t="s">
        <v>99</v>
      </c>
      <c r="H712" s="4">
        <v>400</v>
      </c>
      <c r="I712" s="4">
        <f t="shared" si="24"/>
        <v>440.00000000000006</v>
      </c>
      <c r="J712" s="4">
        <f t="shared" si="25"/>
        <v>459.99999999999994</v>
      </c>
      <c r="K712" s="33">
        <v>616</v>
      </c>
      <c r="L712" s="1" t="s">
        <v>33</v>
      </c>
      <c r="V712" s="1" t="s">
        <v>35</v>
      </c>
      <c r="W712" s="1" t="s">
        <v>2013</v>
      </c>
      <c r="AF712" s="6" t="s">
        <v>8</v>
      </c>
    </row>
    <row r="713" spans="1:32" ht="362.25">
      <c r="A713" s="14">
        <v>652</v>
      </c>
      <c r="B713" s="14"/>
      <c r="C713" s="1"/>
      <c r="D713" s="1" t="s">
        <v>2027</v>
      </c>
      <c r="E713" s="1" t="s">
        <v>2028</v>
      </c>
      <c r="F713" s="1" t="s">
        <v>99</v>
      </c>
      <c r="G713" s="4">
        <v>1</v>
      </c>
      <c r="H713" s="4">
        <v>200</v>
      </c>
      <c r="I713" s="4">
        <f t="shared" si="24"/>
        <v>220.00000000000003</v>
      </c>
      <c r="J713" s="4">
        <f t="shared" si="25"/>
        <v>229.99999999999997</v>
      </c>
      <c r="K713" s="33">
        <v>590</v>
      </c>
      <c r="N713" s="1" t="s">
        <v>35</v>
      </c>
      <c r="V713" s="1" t="s">
        <v>35</v>
      </c>
      <c r="W713" s="1" t="s">
        <v>2029</v>
      </c>
      <c r="X713" s="101" t="s">
        <v>2030</v>
      </c>
      <c r="AF713" s="6" t="s">
        <v>8</v>
      </c>
    </row>
    <row r="714" spans="1:32" ht="126">
      <c r="A714" s="14">
        <v>653</v>
      </c>
      <c r="B714" s="14"/>
      <c r="C714" s="1" t="s">
        <v>2031</v>
      </c>
      <c r="D714" s="1" t="s">
        <v>2032</v>
      </c>
      <c r="E714" s="1" t="s">
        <v>2033</v>
      </c>
      <c r="F714" s="1" t="s">
        <v>32</v>
      </c>
      <c r="G714" s="4">
        <v>10</v>
      </c>
      <c r="H714" s="4">
        <v>100</v>
      </c>
      <c r="I714" s="4">
        <f t="shared" si="24"/>
        <v>110.00000000000001</v>
      </c>
      <c r="J714" s="4">
        <f t="shared" si="25"/>
        <v>114.99999999999999</v>
      </c>
      <c r="K714" s="33">
        <v>350</v>
      </c>
      <c r="U714" s="1" t="s">
        <v>35</v>
      </c>
      <c r="W714" s="94" t="s">
        <v>2034</v>
      </c>
      <c r="AF714" s="6" t="s">
        <v>8</v>
      </c>
    </row>
    <row r="715" spans="1:32" ht="110.25">
      <c r="A715" s="14">
        <v>654</v>
      </c>
      <c r="B715" s="14"/>
      <c r="C715" s="1" t="s">
        <v>2035</v>
      </c>
      <c r="D715" s="1" t="s">
        <v>2036</v>
      </c>
      <c r="E715" s="1" t="s">
        <v>2037</v>
      </c>
      <c r="F715" s="1" t="s">
        <v>32</v>
      </c>
      <c r="G715" s="4">
        <v>10</v>
      </c>
      <c r="H715" s="4">
        <v>100</v>
      </c>
      <c r="I715" s="4">
        <f t="shared" si="24"/>
        <v>110.00000000000001</v>
      </c>
      <c r="J715" s="4">
        <f t="shared" si="25"/>
        <v>114.99999999999999</v>
      </c>
      <c r="K715" s="33">
        <v>350</v>
      </c>
      <c r="U715" s="1" t="s">
        <v>35</v>
      </c>
      <c r="W715" s="94" t="s">
        <v>2038</v>
      </c>
      <c r="AF715" s="6" t="s">
        <v>8</v>
      </c>
    </row>
    <row r="716" spans="1:32" ht="177" customHeight="1">
      <c r="A716" s="14">
        <v>655</v>
      </c>
      <c r="B716" s="14"/>
      <c r="C716" s="1" t="s">
        <v>2039</v>
      </c>
      <c r="D716" s="1" t="s">
        <v>2040</v>
      </c>
      <c r="E716" s="1" t="s">
        <v>2041</v>
      </c>
      <c r="F716" s="1" t="s">
        <v>32</v>
      </c>
      <c r="G716" s="4">
        <v>10</v>
      </c>
      <c r="H716" s="4">
        <v>100</v>
      </c>
      <c r="I716" s="4">
        <f t="shared" si="24"/>
        <v>110.00000000000001</v>
      </c>
      <c r="J716" s="4">
        <f t="shared" si="25"/>
        <v>114.99999999999999</v>
      </c>
      <c r="K716" s="33">
        <v>350</v>
      </c>
      <c r="U716" s="1" t="s">
        <v>35</v>
      </c>
      <c r="W716" s="94" t="s">
        <v>2042</v>
      </c>
      <c r="AF716" s="6" t="s">
        <v>8</v>
      </c>
    </row>
    <row r="717" spans="1:32" ht="110.25">
      <c r="A717" s="14">
        <v>656</v>
      </c>
      <c r="B717" s="14"/>
      <c r="C717" s="1" t="s">
        <v>2043</v>
      </c>
      <c r="D717" s="1" t="s">
        <v>2044</v>
      </c>
      <c r="E717" s="1" t="s">
        <v>2045</v>
      </c>
      <c r="F717" s="1" t="s">
        <v>32</v>
      </c>
      <c r="G717" s="4">
        <v>10</v>
      </c>
      <c r="H717" s="4">
        <v>100</v>
      </c>
      <c r="I717" s="4">
        <f t="shared" si="24"/>
        <v>110.00000000000001</v>
      </c>
      <c r="J717" s="4">
        <f t="shared" si="25"/>
        <v>114.99999999999999</v>
      </c>
      <c r="K717" s="33">
        <v>350</v>
      </c>
      <c r="U717" s="1" t="s">
        <v>35</v>
      </c>
      <c r="W717" s="94" t="s">
        <v>2046</v>
      </c>
      <c r="AF717" s="6" t="s">
        <v>8</v>
      </c>
    </row>
    <row r="718" spans="1:32" ht="194.25" customHeight="1">
      <c r="A718" s="14">
        <v>657</v>
      </c>
      <c r="B718" s="14"/>
      <c r="C718" s="1" t="s">
        <v>2047</v>
      </c>
      <c r="D718" s="1" t="s">
        <v>2048</v>
      </c>
      <c r="E718" s="1" t="s">
        <v>2049</v>
      </c>
      <c r="F718" s="1" t="s">
        <v>32</v>
      </c>
      <c r="H718" s="4">
        <v>100</v>
      </c>
      <c r="I718" s="4">
        <f t="shared" ref="I718:I749" si="26">H718*1.1</f>
        <v>110.00000000000001</v>
      </c>
      <c r="J718" s="4">
        <f t="shared" ref="J718:J749" si="27">H718*1.15</f>
        <v>114.99999999999999</v>
      </c>
      <c r="K718" s="33">
        <v>500</v>
      </c>
      <c r="U718" s="1" t="s">
        <v>35</v>
      </c>
      <c r="W718" s="94" t="s">
        <v>2050</v>
      </c>
      <c r="AF718" s="6" t="s">
        <v>8</v>
      </c>
    </row>
    <row r="719" spans="1:32" ht="73.5" customHeight="1">
      <c r="A719" s="14">
        <v>658</v>
      </c>
      <c r="B719" s="14"/>
      <c r="C719" s="1" t="s">
        <v>2051</v>
      </c>
      <c r="D719" s="1" t="s">
        <v>2052</v>
      </c>
      <c r="E719" s="1" t="s">
        <v>2053</v>
      </c>
      <c r="F719" s="1" t="s">
        <v>32</v>
      </c>
      <c r="H719" s="4"/>
      <c r="I719" s="4">
        <f t="shared" si="26"/>
        <v>0</v>
      </c>
      <c r="J719" s="4">
        <f t="shared" si="27"/>
        <v>0</v>
      </c>
      <c r="U719" s="1" t="s">
        <v>35</v>
      </c>
      <c r="W719" s="94" t="s">
        <v>2054</v>
      </c>
    </row>
    <row r="720" spans="1:32" ht="67.5" customHeight="1">
      <c r="A720" s="14">
        <v>659</v>
      </c>
      <c r="B720" s="14"/>
      <c r="C720" s="1" t="s">
        <v>2055</v>
      </c>
      <c r="D720" s="1" t="s">
        <v>2056</v>
      </c>
      <c r="E720" s="1" t="s">
        <v>2057</v>
      </c>
      <c r="F720" s="1" t="s">
        <v>32</v>
      </c>
      <c r="G720" s="4">
        <v>30</v>
      </c>
      <c r="H720" s="4">
        <v>300</v>
      </c>
      <c r="I720" s="4">
        <f t="shared" si="26"/>
        <v>330</v>
      </c>
      <c r="J720" s="4">
        <f t="shared" si="27"/>
        <v>345</v>
      </c>
      <c r="K720" s="4">
        <v>717</v>
      </c>
      <c r="U720" s="1" t="s">
        <v>35</v>
      </c>
      <c r="V720" s="1" t="s">
        <v>35</v>
      </c>
      <c r="W720" s="94" t="s">
        <v>2058</v>
      </c>
    </row>
    <row r="721" spans="1:32" ht="173.25" customHeight="1">
      <c r="A721" s="14">
        <v>660</v>
      </c>
      <c r="B721" s="14"/>
      <c r="C721" s="1" t="s">
        <v>2059</v>
      </c>
      <c r="D721" s="1" t="s">
        <v>2060</v>
      </c>
      <c r="E721" s="1" t="s">
        <v>2061</v>
      </c>
      <c r="F721" s="1" t="s">
        <v>32</v>
      </c>
      <c r="G721" s="4">
        <v>10</v>
      </c>
      <c r="H721" s="4">
        <v>100</v>
      </c>
      <c r="I721" s="4">
        <f t="shared" si="26"/>
        <v>110.00000000000001</v>
      </c>
      <c r="J721" s="4">
        <f t="shared" si="27"/>
        <v>114.99999999999999</v>
      </c>
      <c r="K721" s="33">
        <v>350</v>
      </c>
      <c r="U721" s="1" t="s">
        <v>35</v>
      </c>
      <c r="W721" s="94" t="s">
        <v>2062</v>
      </c>
      <c r="AF721" s="6" t="s">
        <v>2063</v>
      </c>
    </row>
    <row r="722" spans="1:32" ht="181.5" customHeight="1">
      <c r="A722" s="14">
        <v>661</v>
      </c>
      <c r="B722" s="14"/>
      <c r="C722" s="1" t="s">
        <v>2064</v>
      </c>
      <c r="D722" s="1" t="s">
        <v>2065</v>
      </c>
      <c r="E722" s="1" t="s">
        <v>2066</v>
      </c>
      <c r="F722" s="1" t="s">
        <v>32</v>
      </c>
      <c r="G722" s="4">
        <v>10</v>
      </c>
      <c r="H722" s="4">
        <v>100</v>
      </c>
      <c r="I722" s="4">
        <f t="shared" si="26"/>
        <v>110.00000000000001</v>
      </c>
      <c r="J722" s="4">
        <f t="shared" si="27"/>
        <v>114.99999999999999</v>
      </c>
      <c r="K722" s="33">
        <v>350</v>
      </c>
      <c r="U722" s="1" t="s">
        <v>35</v>
      </c>
      <c r="W722" s="94" t="s">
        <v>2067</v>
      </c>
      <c r="AF722" s="6" t="s">
        <v>2063</v>
      </c>
    </row>
    <row r="723" spans="1:32" ht="174.75" customHeight="1">
      <c r="A723" s="14">
        <v>662</v>
      </c>
      <c r="B723" s="14"/>
      <c r="C723" s="1" t="s">
        <v>2068</v>
      </c>
      <c r="D723" s="1" t="s">
        <v>2069</v>
      </c>
      <c r="E723" s="1" t="s">
        <v>2070</v>
      </c>
      <c r="F723" s="1" t="s">
        <v>32</v>
      </c>
      <c r="G723" s="4">
        <v>10</v>
      </c>
      <c r="H723" s="4">
        <v>100</v>
      </c>
      <c r="I723" s="4">
        <f t="shared" si="26"/>
        <v>110.00000000000001</v>
      </c>
      <c r="J723" s="4">
        <f t="shared" si="27"/>
        <v>114.99999999999999</v>
      </c>
      <c r="K723" s="33">
        <v>350</v>
      </c>
      <c r="U723" s="1" t="s">
        <v>35</v>
      </c>
      <c r="W723" s="94" t="s">
        <v>2071</v>
      </c>
      <c r="AF723" s="6" t="s">
        <v>2063</v>
      </c>
    </row>
    <row r="724" spans="1:32" ht="183" customHeight="1">
      <c r="A724" s="14">
        <v>663</v>
      </c>
      <c r="B724" s="14"/>
      <c r="C724" s="1" t="s">
        <v>2072</v>
      </c>
      <c r="D724" s="1" t="s">
        <v>2073</v>
      </c>
      <c r="E724" s="1" t="s">
        <v>2070</v>
      </c>
      <c r="F724" s="1" t="s">
        <v>32</v>
      </c>
      <c r="G724" s="4">
        <v>10</v>
      </c>
      <c r="H724" s="4">
        <v>100</v>
      </c>
      <c r="I724" s="4">
        <f t="shared" si="26"/>
        <v>110.00000000000001</v>
      </c>
      <c r="J724" s="4">
        <f t="shared" si="27"/>
        <v>114.99999999999999</v>
      </c>
      <c r="K724" s="33">
        <v>350</v>
      </c>
      <c r="U724" s="1" t="s">
        <v>35</v>
      </c>
      <c r="W724" s="94" t="s">
        <v>2074</v>
      </c>
      <c r="AF724" s="6" t="s">
        <v>2063</v>
      </c>
    </row>
    <row r="725" spans="1:32" ht="173.25" customHeight="1">
      <c r="A725" s="14">
        <v>664</v>
      </c>
      <c r="B725" s="14"/>
      <c r="C725" s="1" t="s">
        <v>2075</v>
      </c>
      <c r="D725" s="1" t="s">
        <v>2076</v>
      </c>
      <c r="E725" s="1" t="s">
        <v>2070</v>
      </c>
      <c r="F725" s="1" t="s">
        <v>32</v>
      </c>
      <c r="G725" s="4">
        <v>10</v>
      </c>
      <c r="H725" s="4">
        <v>100</v>
      </c>
      <c r="I725" s="4">
        <f t="shared" si="26"/>
        <v>110.00000000000001</v>
      </c>
      <c r="J725" s="4">
        <f t="shared" si="27"/>
        <v>114.99999999999999</v>
      </c>
      <c r="K725" s="33">
        <v>350</v>
      </c>
      <c r="U725" s="1" t="s">
        <v>35</v>
      </c>
      <c r="W725" s="94" t="s">
        <v>2077</v>
      </c>
      <c r="AF725" s="6" t="s">
        <v>2063</v>
      </c>
    </row>
    <row r="726" spans="1:32" ht="167.25" customHeight="1">
      <c r="A726" s="14">
        <v>665</v>
      </c>
      <c r="B726" s="14"/>
      <c r="C726" s="1" t="s">
        <v>2078</v>
      </c>
      <c r="D726" s="1" t="s">
        <v>2079</v>
      </c>
      <c r="E726" s="1" t="s">
        <v>2070</v>
      </c>
      <c r="F726" s="1" t="s">
        <v>32</v>
      </c>
      <c r="G726" s="4">
        <v>10</v>
      </c>
      <c r="H726" s="4">
        <v>100</v>
      </c>
      <c r="I726" s="4">
        <f t="shared" si="26"/>
        <v>110.00000000000001</v>
      </c>
      <c r="J726" s="4">
        <f t="shared" si="27"/>
        <v>114.99999999999999</v>
      </c>
      <c r="K726" s="33">
        <v>350</v>
      </c>
      <c r="U726" s="1" t="s">
        <v>35</v>
      </c>
      <c r="W726" s="94" t="s">
        <v>2080</v>
      </c>
      <c r="AF726" s="6" t="s">
        <v>2063</v>
      </c>
    </row>
    <row r="727" spans="1:32" ht="179.25" customHeight="1">
      <c r="A727" s="14">
        <v>666</v>
      </c>
      <c r="B727" s="14"/>
      <c r="C727" s="1" t="s">
        <v>2081</v>
      </c>
      <c r="D727" s="1" t="s">
        <v>2082</v>
      </c>
      <c r="E727" s="1" t="s">
        <v>2070</v>
      </c>
      <c r="F727" s="1" t="s">
        <v>32</v>
      </c>
      <c r="G727" s="4">
        <v>10</v>
      </c>
      <c r="H727" s="4">
        <v>100</v>
      </c>
      <c r="I727" s="4">
        <f t="shared" si="26"/>
        <v>110.00000000000001</v>
      </c>
      <c r="J727" s="4">
        <f t="shared" si="27"/>
        <v>114.99999999999999</v>
      </c>
      <c r="K727" s="33">
        <v>350</v>
      </c>
      <c r="U727" s="1" t="s">
        <v>35</v>
      </c>
      <c r="W727" s="94" t="s">
        <v>2083</v>
      </c>
      <c r="AF727" s="6" t="s">
        <v>2063</v>
      </c>
    </row>
    <row r="728" spans="1:32" ht="173.25" customHeight="1">
      <c r="A728" s="14">
        <v>667</v>
      </c>
      <c r="B728" s="14"/>
      <c r="C728" s="1" t="s">
        <v>2084</v>
      </c>
      <c r="D728" s="1" t="s">
        <v>2085</v>
      </c>
      <c r="E728" s="1" t="s">
        <v>2070</v>
      </c>
      <c r="F728" s="1" t="s">
        <v>32</v>
      </c>
      <c r="G728" s="4">
        <v>10</v>
      </c>
      <c r="H728" s="4">
        <v>100</v>
      </c>
      <c r="I728" s="4">
        <f t="shared" si="26"/>
        <v>110.00000000000001</v>
      </c>
      <c r="J728" s="4">
        <f t="shared" si="27"/>
        <v>114.99999999999999</v>
      </c>
      <c r="K728" s="33">
        <v>350</v>
      </c>
      <c r="U728" s="1" t="s">
        <v>35</v>
      </c>
      <c r="W728" s="94" t="s">
        <v>2086</v>
      </c>
      <c r="AF728" s="6" t="s">
        <v>2063</v>
      </c>
    </row>
    <row r="729" spans="1:32" ht="167.25" customHeight="1">
      <c r="A729" s="14">
        <v>668</v>
      </c>
      <c r="B729" s="14"/>
      <c r="C729" s="1" t="s">
        <v>2087</v>
      </c>
      <c r="D729" s="1" t="s">
        <v>2088</v>
      </c>
      <c r="E729" s="1" t="s">
        <v>2070</v>
      </c>
      <c r="F729" s="1" t="s">
        <v>32</v>
      </c>
      <c r="G729" s="4">
        <v>10</v>
      </c>
      <c r="H729" s="4">
        <v>100</v>
      </c>
      <c r="I729" s="4">
        <f t="shared" si="26"/>
        <v>110.00000000000001</v>
      </c>
      <c r="J729" s="4">
        <f t="shared" si="27"/>
        <v>114.99999999999999</v>
      </c>
      <c r="K729" s="33">
        <v>350</v>
      </c>
      <c r="U729" s="1" t="s">
        <v>35</v>
      </c>
      <c r="W729" s="94" t="s">
        <v>2089</v>
      </c>
      <c r="AF729" s="6" t="s">
        <v>2063</v>
      </c>
    </row>
    <row r="730" spans="1:32" ht="169.5" customHeight="1">
      <c r="A730" s="14">
        <v>669</v>
      </c>
      <c r="B730" s="14"/>
      <c r="C730" s="1" t="s">
        <v>2090</v>
      </c>
      <c r="D730" s="1" t="s">
        <v>2091</v>
      </c>
      <c r="E730" s="1" t="s">
        <v>2070</v>
      </c>
      <c r="F730" s="1" t="s">
        <v>32</v>
      </c>
      <c r="G730" s="4">
        <v>10</v>
      </c>
      <c r="H730" s="4">
        <v>100</v>
      </c>
      <c r="I730" s="4">
        <f t="shared" si="26"/>
        <v>110.00000000000001</v>
      </c>
      <c r="J730" s="4">
        <f t="shared" si="27"/>
        <v>114.99999999999999</v>
      </c>
      <c r="K730" s="33">
        <v>350</v>
      </c>
      <c r="U730" s="1" t="s">
        <v>35</v>
      </c>
      <c r="W730" s="94" t="s">
        <v>2092</v>
      </c>
      <c r="AF730" s="6" t="s">
        <v>2063</v>
      </c>
    </row>
    <row r="731" spans="1:32" ht="110.25">
      <c r="A731" s="14">
        <v>670</v>
      </c>
      <c r="B731" s="14"/>
      <c r="C731" s="1" t="s">
        <v>2093</v>
      </c>
      <c r="D731" s="1" t="s">
        <v>2094</v>
      </c>
      <c r="E731" s="1" t="s">
        <v>2070</v>
      </c>
      <c r="F731" s="1" t="s">
        <v>32</v>
      </c>
      <c r="G731" s="4">
        <v>10</v>
      </c>
      <c r="H731" s="4">
        <v>100</v>
      </c>
      <c r="I731" s="4">
        <f t="shared" si="26"/>
        <v>110.00000000000001</v>
      </c>
      <c r="J731" s="4">
        <f t="shared" si="27"/>
        <v>114.99999999999999</v>
      </c>
      <c r="K731" s="33">
        <v>350</v>
      </c>
      <c r="U731" s="1" t="s">
        <v>35</v>
      </c>
      <c r="W731" s="94" t="s">
        <v>2095</v>
      </c>
      <c r="AF731" s="6" t="s">
        <v>2063</v>
      </c>
    </row>
    <row r="732" spans="1:32" ht="167.25" customHeight="1">
      <c r="A732" s="14">
        <v>671</v>
      </c>
      <c r="B732" s="14"/>
      <c r="C732" s="1" t="s">
        <v>2096</v>
      </c>
      <c r="D732" s="1" t="s">
        <v>2097</v>
      </c>
      <c r="E732" s="1" t="s">
        <v>2070</v>
      </c>
      <c r="F732" s="1" t="s">
        <v>32</v>
      </c>
      <c r="G732" s="4">
        <v>10</v>
      </c>
      <c r="H732" s="4">
        <v>100</v>
      </c>
      <c r="I732" s="4">
        <f t="shared" si="26"/>
        <v>110.00000000000001</v>
      </c>
      <c r="J732" s="4">
        <f t="shared" si="27"/>
        <v>114.99999999999999</v>
      </c>
      <c r="K732" s="33">
        <v>350</v>
      </c>
      <c r="U732" s="1" t="s">
        <v>35</v>
      </c>
      <c r="W732" s="94" t="s">
        <v>2098</v>
      </c>
      <c r="AF732" s="6" t="s">
        <v>2063</v>
      </c>
    </row>
    <row r="733" spans="1:32" ht="162" customHeight="1">
      <c r="A733" s="14">
        <v>672</v>
      </c>
      <c r="B733" s="14"/>
      <c r="C733" s="1" t="s">
        <v>2099</v>
      </c>
      <c r="D733" s="1" t="s">
        <v>2100</v>
      </c>
      <c r="E733" s="1" t="s">
        <v>2070</v>
      </c>
      <c r="F733" s="1" t="s">
        <v>32</v>
      </c>
      <c r="G733" s="4">
        <v>10</v>
      </c>
      <c r="H733" s="4">
        <v>100</v>
      </c>
      <c r="I733" s="4">
        <f t="shared" si="26"/>
        <v>110.00000000000001</v>
      </c>
      <c r="J733" s="4">
        <f t="shared" si="27"/>
        <v>114.99999999999999</v>
      </c>
      <c r="K733" s="33">
        <v>350</v>
      </c>
      <c r="U733" s="1" t="s">
        <v>35</v>
      </c>
      <c r="W733" s="94" t="s">
        <v>2101</v>
      </c>
      <c r="AF733" s="6" t="s">
        <v>2063</v>
      </c>
    </row>
    <row r="734" spans="1:32" ht="166.5" customHeight="1">
      <c r="A734" s="14">
        <v>673</v>
      </c>
      <c r="B734" s="14"/>
      <c r="C734" s="1" t="s">
        <v>2102</v>
      </c>
      <c r="D734" s="1" t="s">
        <v>2103</v>
      </c>
      <c r="E734" s="1" t="s">
        <v>2070</v>
      </c>
      <c r="F734" s="1" t="s">
        <v>32</v>
      </c>
      <c r="G734" s="4">
        <v>10</v>
      </c>
      <c r="H734" s="4">
        <v>100</v>
      </c>
      <c r="I734" s="4">
        <f t="shared" si="26"/>
        <v>110.00000000000001</v>
      </c>
      <c r="J734" s="4">
        <f t="shared" si="27"/>
        <v>114.99999999999999</v>
      </c>
      <c r="K734" s="33">
        <v>350</v>
      </c>
      <c r="U734" s="1" t="s">
        <v>35</v>
      </c>
      <c r="W734" s="94" t="s">
        <v>2104</v>
      </c>
      <c r="AF734" s="6" t="s">
        <v>2063</v>
      </c>
    </row>
    <row r="735" spans="1:32" ht="174" customHeight="1">
      <c r="A735" s="14">
        <v>674</v>
      </c>
      <c r="B735" s="14"/>
      <c r="C735" s="1" t="s">
        <v>2105</v>
      </c>
      <c r="D735" s="1" t="s">
        <v>2106</v>
      </c>
      <c r="E735" s="1" t="s">
        <v>2070</v>
      </c>
      <c r="F735" s="1" t="s">
        <v>32</v>
      </c>
      <c r="G735" s="4">
        <v>10</v>
      </c>
      <c r="H735" s="4">
        <v>100</v>
      </c>
      <c r="I735" s="4">
        <f t="shared" si="26"/>
        <v>110.00000000000001</v>
      </c>
      <c r="J735" s="4">
        <f t="shared" si="27"/>
        <v>114.99999999999999</v>
      </c>
      <c r="K735" s="33">
        <v>350</v>
      </c>
      <c r="U735" s="1" t="s">
        <v>35</v>
      </c>
      <c r="W735" s="94" t="s">
        <v>2107</v>
      </c>
      <c r="AF735" s="6" t="s">
        <v>2063</v>
      </c>
    </row>
    <row r="736" spans="1:32" ht="173.25" customHeight="1">
      <c r="A736" s="14">
        <v>675</v>
      </c>
      <c r="B736" s="14"/>
      <c r="C736" s="1" t="s">
        <v>2108</v>
      </c>
      <c r="D736" s="1" t="s">
        <v>2109</v>
      </c>
      <c r="E736" s="1" t="s">
        <v>2070</v>
      </c>
      <c r="F736" s="1" t="s">
        <v>32</v>
      </c>
      <c r="G736" s="4">
        <v>10</v>
      </c>
      <c r="H736" s="4">
        <v>100</v>
      </c>
      <c r="I736" s="4">
        <f t="shared" si="26"/>
        <v>110.00000000000001</v>
      </c>
      <c r="J736" s="4">
        <f t="shared" si="27"/>
        <v>114.99999999999999</v>
      </c>
      <c r="K736" s="33">
        <v>350</v>
      </c>
      <c r="U736" s="1" t="s">
        <v>35</v>
      </c>
      <c r="W736" s="94" t="s">
        <v>2110</v>
      </c>
      <c r="AF736" s="6" t="s">
        <v>2063</v>
      </c>
    </row>
    <row r="737" spans="1:32" ht="174" customHeight="1">
      <c r="A737" s="14">
        <v>676</v>
      </c>
      <c r="B737" s="14"/>
      <c r="C737" s="1" t="s">
        <v>2111</v>
      </c>
      <c r="D737" s="1" t="s">
        <v>2112</v>
      </c>
      <c r="E737" s="1" t="s">
        <v>2070</v>
      </c>
      <c r="F737" s="1" t="s">
        <v>32</v>
      </c>
      <c r="G737" s="4">
        <v>10</v>
      </c>
      <c r="H737" s="4">
        <v>100</v>
      </c>
      <c r="I737" s="4">
        <f t="shared" si="26"/>
        <v>110.00000000000001</v>
      </c>
      <c r="J737" s="4">
        <f t="shared" si="27"/>
        <v>114.99999999999999</v>
      </c>
      <c r="K737" s="33">
        <v>350</v>
      </c>
      <c r="U737" s="1" t="s">
        <v>35</v>
      </c>
      <c r="W737" s="94" t="s">
        <v>2113</v>
      </c>
      <c r="AF737" s="6" t="s">
        <v>8</v>
      </c>
    </row>
    <row r="738" spans="1:32" ht="268.5" customHeight="1">
      <c r="A738" s="14">
        <v>677</v>
      </c>
      <c r="B738" s="14"/>
      <c r="C738" s="1" t="s">
        <v>2114</v>
      </c>
      <c r="D738" s="1" t="s">
        <v>2115</v>
      </c>
      <c r="E738" s="1" t="s">
        <v>2116</v>
      </c>
      <c r="F738" s="1" t="s">
        <v>32</v>
      </c>
      <c r="H738" s="4">
        <v>250</v>
      </c>
      <c r="I738" s="4">
        <f t="shared" si="26"/>
        <v>275</v>
      </c>
      <c r="J738" s="4">
        <f t="shared" si="27"/>
        <v>287.5</v>
      </c>
      <c r="K738" s="4">
        <v>1411</v>
      </c>
      <c r="U738" s="1" t="s">
        <v>35</v>
      </c>
      <c r="V738" s="1" t="s">
        <v>35</v>
      </c>
      <c r="W738" s="94" t="s">
        <v>2117</v>
      </c>
    </row>
    <row r="739" spans="1:32" ht="171" customHeight="1">
      <c r="A739" s="14">
        <v>678</v>
      </c>
      <c r="B739" s="14"/>
      <c r="C739" s="1" t="s">
        <v>2118</v>
      </c>
      <c r="D739" s="1" t="s">
        <v>2119</v>
      </c>
      <c r="E739" s="1" t="s">
        <v>2120</v>
      </c>
      <c r="F739" s="1" t="s">
        <v>99</v>
      </c>
      <c r="H739" s="4">
        <v>2900</v>
      </c>
      <c r="I739" s="4">
        <f t="shared" si="26"/>
        <v>3190.0000000000005</v>
      </c>
      <c r="J739" s="4">
        <f t="shared" si="27"/>
        <v>3334.9999999999995</v>
      </c>
      <c r="K739" s="33">
        <v>14150</v>
      </c>
      <c r="U739" s="1" t="s">
        <v>35</v>
      </c>
      <c r="W739" s="1" t="s">
        <v>2121</v>
      </c>
      <c r="AF739" s="6" t="s">
        <v>8</v>
      </c>
    </row>
    <row r="740" spans="1:32" ht="158.25" customHeight="1">
      <c r="A740" s="14">
        <v>679</v>
      </c>
      <c r="B740" s="14"/>
      <c r="C740" s="1" t="s">
        <v>2122</v>
      </c>
      <c r="D740" s="1" t="s">
        <v>2123</v>
      </c>
      <c r="E740" s="1" t="s">
        <v>2124</v>
      </c>
      <c r="F740" s="1" t="s">
        <v>99</v>
      </c>
      <c r="H740" s="4">
        <v>2760</v>
      </c>
      <c r="I740" s="4">
        <f t="shared" si="26"/>
        <v>3036.0000000000005</v>
      </c>
      <c r="J740" s="4">
        <f t="shared" si="27"/>
        <v>3173.9999999999995</v>
      </c>
      <c r="K740" s="33">
        <v>13250</v>
      </c>
      <c r="U740" s="1" t="s">
        <v>35</v>
      </c>
      <c r="W740" s="1" t="s">
        <v>2121</v>
      </c>
      <c r="AF740" s="6" t="s">
        <v>8</v>
      </c>
    </row>
    <row r="741" spans="1:32" ht="147" customHeight="1">
      <c r="A741" s="14">
        <v>680</v>
      </c>
      <c r="B741" s="14"/>
      <c r="C741" s="1" t="s">
        <v>2125</v>
      </c>
      <c r="D741" s="1" t="s">
        <v>2126</v>
      </c>
      <c r="E741" s="1" t="s">
        <v>2127</v>
      </c>
      <c r="F741" s="1" t="s">
        <v>99</v>
      </c>
      <c r="H741" s="4">
        <v>2830</v>
      </c>
      <c r="I741" s="4">
        <f t="shared" si="26"/>
        <v>3113.0000000000005</v>
      </c>
      <c r="J741" s="4">
        <f t="shared" si="27"/>
        <v>3254.4999999999995</v>
      </c>
      <c r="K741" s="33">
        <v>13450</v>
      </c>
      <c r="U741" s="1" t="s">
        <v>35</v>
      </c>
      <c r="W741" s="1" t="s">
        <v>2121</v>
      </c>
      <c r="AF741" s="6" t="s">
        <v>8</v>
      </c>
    </row>
    <row r="742" spans="1:32" ht="129.75" customHeight="1">
      <c r="A742" s="14">
        <v>681</v>
      </c>
      <c r="B742" s="14"/>
      <c r="C742" s="1" t="s">
        <v>2128</v>
      </c>
      <c r="D742" s="1" t="s">
        <v>2129</v>
      </c>
      <c r="E742" s="1" t="s">
        <v>2130</v>
      </c>
      <c r="F742" s="1" t="s">
        <v>99</v>
      </c>
      <c r="H742" s="4">
        <v>2900</v>
      </c>
      <c r="I742" s="4">
        <f t="shared" si="26"/>
        <v>3190.0000000000005</v>
      </c>
      <c r="J742" s="4">
        <f t="shared" si="27"/>
        <v>3334.9999999999995</v>
      </c>
      <c r="K742" s="33">
        <v>13700</v>
      </c>
      <c r="U742" s="1" t="s">
        <v>35</v>
      </c>
      <c r="W742" s="1" t="s">
        <v>2121</v>
      </c>
      <c r="AF742" s="6" t="s">
        <v>8</v>
      </c>
    </row>
    <row r="743" spans="1:32" ht="174.75" customHeight="1">
      <c r="A743" s="14">
        <v>682</v>
      </c>
      <c r="B743" s="14"/>
      <c r="C743" s="1" t="s">
        <v>2131</v>
      </c>
      <c r="D743" s="1" t="s">
        <v>2132</v>
      </c>
      <c r="E743" s="1" t="s">
        <v>2133</v>
      </c>
      <c r="F743" s="1" t="s">
        <v>99</v>
      </c>
      <c r="H743" s="4">
        <v>2835</v>
      </c>
      <c r="I743" s="4">
        <f t="shared" si="26"/>
        <v>3118.5000000000005</v>
      </c>
      <c r="J743" s="4">
        <f t="shared" si="27"/>
        <v>3260.2499999999995</v>
      </c>
      <c r="K743" s="33">
        <v>13450</v>
      </c>
      <c r="U743" s="1" t="s">
        <v>35</v>
      </c>
      <c r="W743" s="1" t="s">
        <v>2121</v>
      </c>
      <c r="AF743" s="6" t="s">
        <v>8</v>
      </c>
    </row>
    <row r="744" spans="1:32" ht="154.5" customHeight="1">
      <c r="A744" s="14">
        <v>683</v>
      </c>
      <c r="B744" s="14"/>
      <c r="C744" s="1" t="s">
        <v>2134</v>
      </c>
      <c r="D744" s="1" t="s">
        <v>2135</v>
      </c>
      <c r="E744" s="1" t="s">
        <v>2136</v>
      </c>
      <c r="F744" s="1" t="s">
        <v>32</v>
      </c>
      <c r="H744" s="4">
        <v>100</v>
      </c>
      <c r="I744" s="4">
        <f t="shared" si="26"/>
        <v>110.00000000000001</v>
      </c>
      <c r="J744" s="4">
        <f t="shared" si="27"/>
        <v>114.99999999999999</v>
      </c>
      <c r="K744" s="33">
        <v>350</v>
      </c>
      <c r="U744" s="1" t="s">
        <v>35</v>
      </c>
      <c r="W744" s="94" t="s">
        <v>2137</v>
      </c>
      <c r="AF744" s="6" t="s">
        <v>8</v>
      </c>
    </row>
    <row r="745" spans="1:32" ht="147.75" customHeight="1">
      <c r="A745" s="14">
        <v>684</v>
      </c>
      <c r="B745" s="14"/>
      <c r="C745" s="1" t="s">
        <v>2138</v>
      </c>
      <c r="D745" s="1" t="s">
        <v>2139</v>
      </c>
      <c r="E745" s="1" t="s">
        <v>2136</v>
      </c>
      <c r="F745" s="1" t="s">
        <v>32</v>
      </c>
      <c r="H745" s="4">
        <v>100</v>
      </c>
      <c r="I745" s="4">
        <f t="shared" si="26"/>
        <v>110.00000000000001</v>
      </c>
      <c r="J745" s="4">
        <f t="shared" si="27"/>
        <v>114.99999999999999</v>
      </c>
      <c r="K745" s="33">
        <v>350</v>
      </c>
      <c r="U745" s="1" t="s">
        <v>35</v>
      </c>
      <c r="W745" s="94" t="s">
        <v>2140</v>
      </c>
      <c r="AF745" s="6" t="s">
        <v>8</v>
      </c>
    </row>
    <row r="746" spans="1:32" ht="157.5" customHeight="1">
      <c r="A746" s="14">
        <v>685</v>
      </c>
      <c r="B746" s="14"/>
      <c r="C746" s="1" t="s">
        <v>2141</v>
      </c>
      <c r="D746" s="1" t="s">
        <v>2142</v>
      </c>
      <c r="E746" s="1" t="s">
        <v>2136</v>
      </c>
      <c r="F746" s="1" t="s">
        <v>32</v>
      </c>
      <c r="H746" s="4">
        <v>100</v>
      </c>
      <c r="I746" s="4">
        <f t="shared" si="26"/>
        <v>110.00000000000001</v>
      </c>
      <c r="J746" s="4">
        <f t="shared" si="27"/>
        <v>114.99999999999999</v>
      </c>
      <c r="K746" s="33">
        <v>350</v>
      </c>
      <c r="U746" s="1" t="s">
        <v>35</v>
      </c>
      <c r="W746" s="94" t="s">
        <v>2143</v>
      </c>
      <c r="AF746" s="6" t="s">
        <v>8</v>
      </c>
    </row>
    <row r="747" spans="1:32" ht="149.25" customHeight="1">
      <c r="A747" s="14">
        <v>686</v>
      </c>
      <c r="B747" s="14"/>
      <c r="C747" s="1" t="s">
        <v>2144</v>
      </c>
      <c r="D747" s="1" t="s">
        <v>2145</v>
      </c>
      <c r="E747" s="1" t="s">
        <v>2136</v>
      </c>
      <c r="F747" s="1" t="s">
        <v>32</v>
      </c>
      <c r="H747" s="4">
        <v>100</v>
      </c>
      <c r="I747" s="4">
        <f t="shared" si="26"/>
        <v>110.00000000000001</v>
      </c>
      <c r="J747" s="4">
        <f t="shared" si="27"/>
        <v>114.99999999999999</v>
      </c>
      <c r="K747" s="33">
        <v>350</v>
      </c>
      <c r="U747" s="1" t="s">
        <v>35</v>
      </c>
      <c r="W747" s="94" t="s">
        <v>2146</v>
      </c>
      <c r="AF747" s="6" t="s">
        <v>8</v>
      </c>
    </row>
    <row r="748" spans="1:32" ht="149.25" customHeight="1">
      <c r="A748" s="14">
        <v>687</v>
      </c>
      <c r="B748" s="14"/>
      <c r="C748" s="1" t="s">
        <v>2147</v>
      </c>
      <c r="D748" s="1" t="s">
        <v>2148</v>
      </c>
      <c r="E748" s="1" t="s">
        <v>2136</v>
      </c>
      <c r="F748" s="1" t="s">
        <v>32</v>
      </c>
      <c r="H748" s="4">
        <v>100</v>
      </c>
      <c r="I748" s="4">
        <f t="shared" si="26"/>
        <v>110.00000000000001</v>
      </c>
      <c r="J748" s="4">
        <f t="shared" si="27"/>
        <v>114.99999999999999</v>
      </c>
      <c r="K748" s="33">
        <v>350</v>
      </c>
      <c r="U748" s="1" t="s">
        <v>35</v>
      </c>
      <c r="W748" s="94" t="s">
        <v>2149</v>
      </c>
      <c r="AF748" s="6" t="s">
        <v>8</v>
      </c>
    </row>
    <row r="749" spans="1:32" ht="152.25" customHeight="1">
      <c r="A749" s="14">
        <v>688</v>
      </c>
      <c r="B749" s="14"/>
      <c r="C749" s="1" t="s">
        <v>2150</v>
      </c>
      <c r="D749" s="1" t="s">
        <v>2151</v>
      </c>
      <c r="E749" s="1" t="s">
        <v>2136</v>
      </c>
      <c r="F749" s="1" t="s">
        <v>32</v>
      </c>
      <c r="H749" s="4">
        <v>100</v>
      </c>
      <c r="I749" s="4">
        <f t="shared" si="26"/>
        <v>110.00000000000001</v>
      </c>
      <c r="J749" s="4">
        <f t="shared" si="27"/>
        <v>114.99999999999999</v>
      </c>
      <c r="K749" s="33">
        <v>350</v>
      </c>
      <c r="U749" s="1" t="s">
        <v>35</v>
      </c>
      <c r="W749" s="94" t="s">
        <v>2152</v>
      </c>
      <c r="AF749" s="6" t="s">
        <v>8</v>
      </c>
    </row>
    <row r="750" spans="1:32" ht="141.75">
      <c r="A750" s="14">
        <v>689</v>
      </c>
      <c r="B750" s="14"/>
      <c r="C750" s="1" t="s">
        <v>2153</v>
      </c>
      <c r="D750" s="1" t="s">
        <v>2154</v>
      </c>
      <c r="E750" s="1" t="s">
        <v>2155</v>
      </c>
      <c r="F750" s="1" t="s">
        <v>32</v>
      </c>
      <c r="H750" s="4">
        <v>150</v>
      </c>
      <c r="I750" s="4">
        <f t="shared" ref="I750:I762" si="28">H750*1.1</f>
        <v>165</v>
      </c>
      <c r="J750" s="4">
        <f t="shared" ref="J750:J762" si="29">H750*1.15</f>
        <v>172.5</v>
      </c>
      <c r="K750" s="4">
        <v>952</v>
      </c>
      <c r="L750" s="1" t="s">
        <v>33</v>
      </c>
      <c r="U750" s="1" t="s">
        <v>35</v>
      </c>
      <c r="W750" s="1" t="s">
        <v>2156</v>
      </c>
    </row>
    <row r="751" spans="1:32" ht="63">
      <c r="A751" s="14">
        <v>690</v>
      </c>
      <c r="B751" s="14"/>
      <c r="C751" s="1" t="s">
        <v>2157</v>
      </c>
      <c r="D751" s="1" t="s">
        <v>2158</v>
      </c>
      <c r="E751" s="1" t="s">
        <v>2159</v>
      </c>
      <c r="F751" s="1" t="s">
        <v>32</v>
      </c>
      <c r="H751" s="4">
        <v>100</v>
      </c>
      <c r="I751" s="4">
        <f t="shared" si="28"/>
        <v>110.00000000000001</v>
      </c>
      <c r="J751" s="4">
        <f t="shared" si="29"/>
        <v>114.99999999999999</v>
      </c>
      <c r="K751" s="4">
        <v>180</v>
      </c>
      <c r="U751" s="1" t="s">
        <v>35</v>
      </c>
      <c r="W751" s="1" t="s">
        <v>2156</v>
      </c>
    </row>
    <row r="752" spans="1:32" ht="312.75" customHeight="1">
      <c r="A752" s="14">
        <v>691</v>
      </c>
      <c r="B752" s="14"/>
      <c r="C752" s="1" t="s">
        <v>2160</v>
      </c>
      <c r="D752" s="1" t="s">
        <v>1927</v>
      </c>
      <c r="E752" s="102" t="s">
        <v>2161</v>
      </c>
      <c r="F752" s="1" t="s">
        <v>32</v>
      </c>
      <c r="G752" s="4">
        <v>35</v>
      </c>
      <c r="H752" s="4">
        <v>875</v>
      </c>
      <c r="I752" s="4">
        <f t="shared" si="28"/>
        <v>962.50000000000011</v>
      </c>
      <c r="J752" s="4">
        <f t="shared" si="29"/>
        <v>1006.2499999999999</v>
      </c>
      <c r="K752" s="33">
        <v>1400</v>
      </c>
      <c r="L752" s="1" t="s">
        <v>33</v>
      </c>
      <c r="V752" s="1" t="s">
        <v>35</v>
      </c>
      <c r="W752" s="1" t="s">
        <v>2156</v>
      </c>
      <c r="AF752" s="6" t="s">
        <v>8</v>
      </c>
    </row>
    <row r="753" spans="1:43" ht="155.25" customHeight="1">
      <c r="A753" s="14">
        <v>692</v>
      </c>
      <c r="B753" s="14"/>
      <c r="C753" s="1" t="s">
        <v>2162</v>
      </c>
      <c r="D753" s="1" t="s">
        <v>2163</v>
      </c>
      <c r="E753" s="1" t="s">
        <v>2164</v>
      </c>
      <c r="F753" s="1" t="s">
        <v>32</v>
      </c>
      <c r="G753" s="4">
        <v>10</v>
      </c>
      <c r="H753" s="4">
        <v>100</v>
      </c>
      <c r="I753" s="4">
        <f t="shared" si="28"/>
        <v>110.00000000000001</v>
      </c>
      <c r="J753" s="4">
        <f t="shared" si="29"/>
        <v>114.99999999999999</v>
      </c>
      <c r="K753" s="33">
        <v>350</v>
      </c>
      <c r="L753" s="1" t="s">
        <v>2165</v>
      </c>
      <c r="U753" s="1" t="s">
        <v>35</v>
      </c>
      <c r="W753" s="94" t="s">
        <v>2166</v>
      </c>
      <c r="AF753" s="6" t="s">
        <v>8</v>
      </c>
    </row>
    <row r="754" spans="1:43" ht="174" customHeight="1">
      <c r="A754" s="14">
        <v>693</v>
      </c>
      <c r="B754" s="14"/>
      <c r="C754" s="1" t="s">
        <v>2167</v>
      </c>
      <c r="D754" s="1" t="s">
        <v>2168</v>
      </c>
      <c r="E754" s="1" t="s">
        <v>2164</v>
      </c>
      <c r="F754" s="1" t="s">
        <v>32</v>
      </c>
      <c r="G754" s="4">
        <v>10</v>
      </c>
      <c r="H754" s="4">
        <v>100</v>
      </c>
      <c r="I754" s="4">
        <f t="shared" si="28"/>
        <v>110.00000000000001</v>
      </c>
      <c r="J754" s="4">
        <f t="shared" si="29"/>
        <v>114.99999999999999</v>
      </c>
      <c r="K754" s="33">
        <v>350</v>
      </c>
      <c r="L754" s="1" t="s">
        <v>2165</v>
      </c>
      <c r="U754" s="1" t="s">
        <v>35</v>
      </c>
      <c r="W754" s="94" t="s">
        <v>2169</v>
      </c>
      <c r="AF754" s="6" t="s">
        <v>8</v>
      </c>
    </row>
    <row r="755" spans="1:43" ht="163.5" customHeight="1">
      <c r="A755" s="14">
        <v>694</v>
      </c>
      <c r="B755" s="14"/>
      <c r="C755" s="1" t="s">
        <v>2170</v>
      </c>
      <c r="D755" s="1" t="s">
        <v>2171</v>
      </c>
      <c r="E755" s="1" t="s">
        <v>2172</v>
      </c>
      <c r="F755" s="1" t="s">
        <v>32</v>
      </c>
      <c r="G755" s="4">
        <v>10</v>
      </c>
      <c r="H755" s="4">
        <v>100</v>
      </c>
      <c r="I755" s="4">
        <f t="shared" si="28"/>
        <v>110.00000000000001</v>
      </c>
      <c r="J755" s="4">
        <f t="shared" si="29"/>
        <v>114.99999999999999</v>
      </c>
      <c r="K755" s="33">
        <v>350</v>
      </c>
      <c r="L755" s="1" t="s">
        <v>2165</v>
      </c>
      <c r="U755" s="1" t="s">
        <v>35</v>
      </c>
      <c r="W755" s="94" t="s">
        <v>2173</v>
      </c>
      <c r="AF755" s="6" t="s">
        <v>8</v>
      </c>
    </row>
    <row r="756" spans="1:43" ht="159" customHeight="1">
      <c r="A756" s="14">
        <v>695</v>
      </c>
      <c r="B756" s="14"/>
      <c r="C756" s="1" t="s">
        <v>2174</v>
      </c>
      <c r="D756" s="1" t="s">
        <v>2175</v>
      </c>
      <c r="E756" s="1" t="s">
        <v>2176</v>
      </c>
      <c r="F756" s="1" t="s">
        <v>32</v>
      </c>
      <c r="G756" s="4">
        <v>10</v>
      </c>
      <c r="H756" s="4">
        <v>100</v>
      </c>
      <c r="I756" s="4">
        <f t="shared" si="28"/>
        <v>110.00000000000001</v>
      </c>
      <c r="J756" s="4">
        <f t="shared" si="29"/>
        <v>114.99999999999999</v>
      </c>
      <c r="K756" s="33">
        <v>350</v>
      </c>
      <c r="L756" s="1" t="s">
        <v>2165</v>
      </c>
      <c r="U756" s="1" t="s">
        <v>35</v>
      </c>
      <c r="W756" s="94" t="s">
        <v>2177</v>
      </c>
      <c r="AF756" s="6" t="s">
        <v>8</v>
      </c>
    </row>
    <row r="757" spans="1:43" ht="177" customHeight="1">
      <c r="A757" s="14">
        <v>696</v>
      </c>
      <c r="B757" s="14"/>
      <c r="C757" s="1" t="s">
        <v>2178</v>
      </c>
      <c r="D757" s="1" t="s">
        <v>2179</v>
      </c>
      <c r="E757" s="16" t="s">
        <v>2180</v>
      </c>
      <c r="F757" s="1" t="s">
        <v>99</v>
      </c>
      <c r="G757" s="4">
        <v>8</v>
      </c>
      <c r="H757" s="4">
        <v>400</v>
      </c>
      <c r="I757" s="4">
        <f t="shared" si="28"/>
        <v>440.00000000000006</v>
      </c>
      <c r="J757" s="4">
        <f t="shared" si="29"/>
        <v>459.99999999999994</v>
      </c>
      <c r="K757" s="33">
        <v>616</v>
      </c>
      <c r="L757" s="1" t="s">
        <v>33</v>
      </c>
      <c r="V757" s="1" t="s">
        <v>35</v>
      </c>
      <c r="W757" s="1" t="s">
        <v>2181</v>
      </c>
      <c r="AF757" s="6" t="s">
        <v>8</v>
      </c>
    </row>
    <row r="758" spans="1:43" ht="204.75">
      <c r="A758" s="14">
        <v>697</v>
      </c>
      <c r="B758" s="14"/>
      <c r="C758" s="1" t="s">
        <v>2182</v>
      </c>
      <c r="D758" s="1" t="s">
        <v>2183</v>
      </c>
      <c r="E758" s="1" t="s">
        <v>2184</v>
      </c>
      <c r="F758" s="1" t="s">
        <v>32</v>
      </c>
      <c r="G758" s="4">
        <v>25</v>
      </c>
      <c r="H758" s="4">
        <v>625</v>
      </c>
      <c r="I758" s="4">
        <f t="shared" si="28"/>
        <v>687.5</v>
      </c>
      <c r="J758" s="4">
        <f t="shared" si="29"/>
        <v>718.75</v>
      </c>
      <c r="K758" s="33">
        <v>1000</v>
      </c>
      <c r="L758" s="1" t="s">
        <v>33</v>
      </c>
      <c r="V758" s="1" t="s">
        <v>35</v>
      </c>
      <c r="W758" s="103" t="s">
        <v>2181</v>
      </c>
      <c r="AF758" s="6" t="s">
        <v>8</v>
      </c>
    </row>
    <row r="759" spans="1:43" ht="139.5" customHeight="1">
      <c r="A759" s="14">
        <v>698</v>
      </c>
      <c r="B759" s="14"/>
      <c r="C759" s="1" t="s">
        <v>2185</v>
      </c>
      <c r="D759" s="1" t="s">
        <v>2186</v>
      </c>
      <c r="E759" s="102" t="s">
        <v>2187</v>
      </c>
      <c r="F759" s="1" t="s">
        <v>32</v>
      </c>
      <c r="G759" s="4">
        <v>12</v>
      </c>
      <c r="H759" s="4">
        <v>300</v>
      </c>
      <c r="I759" s="4">
        <f t="shared" si="28"/>
        <v>330</v>
      </c>
      <c r="J759" s="4">
        <f t="shared" si="29"/>
        <v>345</v>
      </c>
      <c r="K759" s="33">
        <v>1500</v>
      </c>
      <c r="L759" s="1" t="s">
        <v>33</v>
      </c>
      <c r="V759" s="1" t="s">
        <v>35</v>
      </c>
      <c r="W759" s="103" t="s">
        <v>2181</v>
      </c>
      <c r="AF759" s="6" t="s">
        <v>8</v>
      </c>
    </row>
    <row r="760" spans="1:43" ht="332.25" customHeight="1">
      <c r="A760" s="14">
        <v>699</v>
      </c>
      <c r="B760" s="14"/>
      <c r="C760" s="1" t="s">
        <v>2188</v>
      </c>
      <c r="D760" s="1" t="s">
        <v>2189</v>
      </c>
      <c r="E760" s="1" t="s">
        <v>2190</v>
      </c>
      <c r="F760" s="1" t="s">
        <v>99</v>
      </c>
      <c r="H760" s="4">
        <v>1000</v>
      </c>
      <c r="I760" s="4">
        <f t="shared" si="28"/>
        <v>1100</v>
      </c>
      <c r="J760" s="4">
        <f t="shared" si="29"/>
        <v>1150</v>
      </c>
      <c r="K760" s="4">
        <v>2475</v>
      </c>
      <c r="V760" s="1" t="s">
        <v>35</v>
      </c>
    </row>
    <row r="761" spans="1:43" ht="299.25">
      <c r="A761" s="14">
        <v>700</v>
      </c>
      <c r="B761" s="14"/>
      <c r="C761" s="1" t="s">
        <v>2191</v>
      </c>
      <c r="D761" s="1" t="s">
        <v>2192</v>
      </c>
      <c r="E761" s="1" t="s">
        <v>2193</v>
      </c>
      <c r="F761" s="1" t="s">
        <v>99</v>
      </c>
      <c r="H761" s="4">
        <v>1000</v>
      </c>
      <c r="I761" s="4">
        <f t="shared" si="28"/>
        <v>1100</v>
      </c>
      <c r="J761" s="4">
        <f t="shared" si="29"/>
        <v>1150</v>
      </c>
      <c r="K761" s="4">
        <v>2296</v>
      </c>
      <c r="V761" s="1" t="s">
        <v>35</v>
      </c>
      <c r="W761" s="1" t="s">
        <v>1912</v>
      </c>
    </row>
    <row r="762" spans="1:43" ht="409.5">
      <c r="A762" s="14">
        <v>701</v>
      </c>
      <c r="B762" s="14"/>
      <c r="C762" s="1" t="s">
        <v>2194</v>
      </c>
      <c r="D762" s="1" t="s">
        <v>2195</v>
      </c>
      <c r="E762" s="1" t="s">
        <v>2196</v>
      </c>
      <c r="F762" s="1" t="s">
        <v>99</v>
      </c>
      <c r="H762" s="33"/>
      <c r="I762" s="4">
        <f t="shared" si="28"/>
        <v>0</v>
      </c>
      <c r="J762" s="4">
        <f t="shared" si="29"/>
        <v>0</v>
      </c>
      <c r="K762" s="4">
        <v>2867</v>
      </c>
      <c r="V762" s="1" t="s">
        <v>35</v>
      </c>
      <c r="W762" s="1" t="s">
        <v>1912</v>
      </c>
      <c r="AF762" s="6" t="s">
        <v>2197</v>
      </c>
    </row>
    <row r="763" spans="1:43" s="22" customFormat="1" ht="78.75">
      <c r="A763" s="14">
        <v>702</v>
      </c>
      <c r="B763" s="14"/>
      <c r="C763" s="17" t="s">
        <v>2198</v>
      </c>
      <c r="D763" s="17" t="s">
        <v>2199</v>
      </c>
      <c r="E763" s="17" t="s">
        <v>2200</v>
      </c>
      <c r="F763" s="17" t="s">
        <v>32</v>
      </c>
      <c r="G763" s="18">
        <v>12</v>
      </c>
      <c r="H763" s="18">
        <v>2280</v>
      </c>
      <c r="I763" s="18">
        <f>H763*I1</f>
        <v>2508</v>
      </c>
      <c r="J763" s="18">
        <f>H763*J1</f>
        <v>2622</v>
      </c>
      <c r="K763" s="18">
        <v>4625</v>
      </c>
      <c r="L763" s="17" t="s">
        <v>2201</v>
      </c>
      <c r="M763" s="17" t="s">
        <v>35</v>
      </c>
      <c r="N763" s="17"/>
      <c r="O763" s="17"/>
      <c r="P763" s="17"/>
      <c r="Q763" s="17"/>
      <c r="R763" s="17"/>
      <c r="S763" s="17"/>
      <c r="T763" s="17"/>
      <c r="U763" s="17"/>
      <c r="V763" s="17" t="s">
        <v>35</v>
      </c>
      <c r="W763" s="104" t="s">
        <v>2202</v>
      </c>
      <c r="X763" s="17"/>
      <c r="Y763" s="17"/>
      <c r="Z763" s="17"/>
      <c r="AA763" s="17"/>
      <c r="AB763" s="17"/>
      <c r="AC763" s="17"/>
      <c r="AD763" s="17"/>
      <c r="AE763" s="17"/>
      <c r="AF763" s="19"/>
      <c r="AG763" s="19"/>
      <c r="AH763" s="20"/>
      <c r="AI763" s="20"/>
      <c r="AJ763" s="20"/>
      <c r="AK763" s="20"/>
      <c r="AL763" s="20"/>
      <c r="AM763" s="20"/>
      <c r="AN763" s="20"/>
      <c r="AO763" s="20"/>
      <c r="AP763" s="21"/>
      <c r="AQ763" s="21"/>
    </row>
    <row r="764" spans="1:43" s="22" customFormat="1" ht="101.25" customHeight="1">
      <c r="A764" s="14">
        <v>703</v>
      </c>
      <c r="B764" s="14"/>
      <c r="C764" s="17" t="s">
        <v>2203</v>
      </c>
      <c r="D764" s="17" t="s">
        <v>2204</v>
      </c>
      <c r="E764" s="17" t="s">
        <v>2205</v>
      </c>
      <c r="F764" s="17" t="s">
        <v>32</v>
      </c>
      <c r="G764" s="18">
        <v>10</v>
      </c>
      <c r="H764" s="18">
        <v>1950</v>
      </c>
      <c r="I764" s="18">
        <f>H764*I1</f>
        <v>2145</v>
      </c>
      <c r="J764" s="18">
        <f>H764*J1</f>
        <v>2242.5</v>
      </c>
      <c r="K764" s="18">
        <v>3845</v>
      </c>
      <c r="L764" s="17" t="s">
        <v>2201</v>
      </c>
      <c r="M764" s="17" t="s">
        <v>35</v>
      </c>
      <c r="N764" s="17"/>
      <c r="O764" s="17"/>
      <c r="P764" s="17"/>
      <c r="Q764" s="17"/>
      <c r="R764" s="17"/>
      <c r="S764" s="17"/>
      <c r="T764" s="17"/>
      <c r="U764" s="17"/>
      <c r="V764" s="17" t="s">
        <v>35</v>
      </c>
      <c r="W764" s="104" t="s">
        <v>2202</v>
      </c>
      <c r="X764" s="17"/>
      <c r="Y764" s="17"/>
      <c r="Z764" s="17"/>
      <c r="AA764" s="17"/>
      <c r="AB764" s="17"/>
      <c r="AC764" s="17"/>
      <c r="AD764" s="17"/>
      <c r="AE764" s="17"/>
      <c r="AF764" s="19"/>
      <c r="AG764" s="19"/>
      <c r="AH764" s="20"/>
      <c r="AI764" s="20"/>
      <c r="AJ764" s="20"/>
      <c r="AK764" s="20"/>
      <c r="AL764" s="20"/>
      <c r="AM764" s="20"/>
      <c r="AN764" s="20"/>
      <c r="AO764" s="20"/>
      <c r="AP764" s="21"/>
      <c r="AQ764" s="21"/>
    </row>
    <row r="765" spans="1:43" s="22" customFormat="1" ht="149.25" customHeight="1">
      <c r="A765" s="14">
        <v>704</v>
      </c>
      <c r="B765" s="14"/>
      <c r="C765" s="17" t="s">
        <v>2206</v>
      </c>
      <c r="D765" s="17" t="s">
        <v>2207</v>
      </c>
      <c r="E765" s="17" t="s">
        <v>2208</v>
      </c>
      <c r="F765" s="17" t="s">
        <v>32</v>
      </c>
      <c r="G765" s="18">
        <v>10</v>
      </c>
      <c r="H765" s="18">
        <v>1950</v>
      </c>
      <c r="I765" s="18">
        <f t="shared" ref="I765:I785" si="30">H765*1.1</f>
        <v>2145</v>
      </c>
      <c r="J765" s="18">
        <f t="shared" ref="J765:J785" si="31">H765*1.15</f>
        <v>2242.5</v>
      </c>
      <c r="K765" s="18">
        <v>3845</v>
      </c>
      <c r="L765" s="17" t="s">
        <v>2201</v>
      </c>
      <c r="M765" s="17" t="s">
        <v>35</v>
      </c>
      <c r="N765" s="17"/>
      <c r="O765" s="17"/>
      <c r="P765" s="17"/>
      <c r="Q765" s="17"/>
      <c r="R765" s="17"/>
      <c r="S765" s="17"/>
      <c r="T765" s="17"/>
      <c r="U765" s="17"/>
      <c r="V765" s="17" t="s">
        <v>35</v>
      </c>
      <c r="W765" s="105" t="s">
        <v>2202</v>
      </c>
      <c r="X765" s="17"/>
      <c r="Y765" s="17"/>
      <c r="Z765" s="17"/>
      <c r="AA765" s="17"/>
      <c r="AB765" s="17"/>
      <c r="AC765" s="17"/>
      <c r="AD765" s="17"/>
      <c r="AE765" s="17"/>
      <c r="AF765" s="19"/>
      <c r="AG765" s="19"/>
      <c r="AH765" s="20"/>
      <c r="AI765" s="20"/>
      <c r="AJ765" s="20"/>
      <c r="AK765" s="20"/>
      <c r="AL765" s="20"/>
      <c r="AM765" s="20"/>
      <c r="AN765" s="20"/>
      <c r="AO765" s="20"/>
      <c r="AP765" s="21"/>
      <c r="AQ765" s="21"/>
    </row>
    <row r="766" spans="1:43" s="22" customFormat="1" ht="187.5" customHeight="1">
      <c r="A766" s="14">
        <v>705</v>
      </c>
      <c r="B766" s="14"/>
      <c r="C766" s="17" t="s">
        <v>2209</v>
      </c>
      <c r="D766" s="17" t="s">
        <v>2210</v>
      </c>
      <c r="E766" s="17" t="s">
        <v>2211</v>
      </c>
      <c r="F766" s="17" t="s">
        <v>32</v>
      </c>
      <c r="G766" s="18">
        <v>15</v>
      </c>
      <c r="H766" s="18">
        <v>2775</v>
      </c>
      <c r="I766" s="18">
        <f t="shared" si="30"/>
        <v>3052.5000000000005</v>
      </c>
      <c r="J766" s="18">
        <f t="shared" si="31"/>
        <v>3191.2499999999995</v>
      </c>
      <c r="K766" s="18">
        <v>5760</v>
      </c>
      <c r="L766" s="17" t="s">
        <v>2201</v>
      </c>
      <c r="M766" s="17" t="s">
        <v>35</v>
      </c>
      <c r="N766" s="17"/>
      <c r="O766" s="17"/>
      <c r="P766" s="17"/>
      <c r="Q766" s="17"/>
      <c r="R766" s="17"/>
      <c r="S766" s="17"/>
      <c r="T766" s="17"/>
      <c r="U766" s="17"/>
      <c r="V766" s="17" t="s">
        <v>35</v>
      </c>
      <c r="W766" s="105" t="s">
        <v>2202</v>
      </c>
      <c r="X766" s="17"/>
      <c r="Y766" s="17"/>
      <c r="Z766" s="17"/>
      <c r="AA766" s="17"/>
      <c r="AB766" s="17"/>
      <c r="AC766" s="17"/>
      <c r="AD766" s="17"/>
      <c r="AE766" s="17"/>
      <c r="AF766" s="19"/>
      <c r="AG766" s="19"/>
      <c r="AH766" s="20"/>
      <c r="AI766" s="20"/>
      <c r="AJ766" s="20"/>
      <c r="AK766" s="20"/>
      <c r="AL766" s="20"/>
      <c r="AM766" s="20"/>
      <c r="AN766" s="20"/>
      <c r="AO766" s="20"/>
      <c r="AP766" s="21"/>
      <c r="AQ766" s="21"/>
    </row>
    <row r="767" spans="1:43" s="22" customFormat="1" ht="149.25" customHeight="1">
      <c r="A767" s="14">
        <v>706</v>
      </c>
      <c r="B767" s="14"/>
      <c r="C767" s="17" t="s">
        <v>2212</v>
      </c>
      <c r="D767" s="17" t="s">
        <v>2213</v>
      </c>
      <c r="E767" s="17" t="s">
        <v>2214</v>
      </c>
      <c r="F767" s="17" t="s">
        <v>32</v>
      </c>
      <c r="G767" s="18">
        <v>12</v>
      </c>
      <c r="H767" s="18">
        <v>2280</v>
      </c>
      <c r="I767" s="18">
        <f t="shared" si="30"/>
        <v>2508</v>
      </c>
      <c r="J767" s="18">
        <f t="shared" si="31"/>
        <v>2622</v>
      </c>
      <c r="K767" s="18">
        <v>4625</v>
      </c>
      <c r="L767" s="17" t="s">
        <v>2201</v>
      </c>
      <c r="M767" s="17" t="s">
        <v>35</v>
      </c>
      <c r="N767" s="17"/>
      <c r="O767" s="17"/>
      <c r="P767" s="17"/>
      <c r="Q767" s="17"/>
      <c r="R767" s="17"/>
      <c r="S767" s="17"/>
      <c r="T767" s="17"/>
      <c r="U767" s="17"/>
      <c r="V767" s="17" t="s">
        <v>35</v>
      </c>
      <c r="W767" s="105" t="s">
        <v>2202</v>
      </c>
      <c r="X767" s="17"/>
      <c r="Y767" s="17"/>
      <c r="Z767" s="17"/>
      <c r="AA767" s="17"/>
      <c r="AB767" s="17"/>
      <c r="AC767" s="17"/>
      <c r="AD767" s="17"/>
      <c r="AE767" s="17"/>
      <c r="AF767" s="19"/>
      <c r="AG767" s="19"/>
      <c r="AH767" s="20"/>
      <c r="AI767" s="20"/>
      <c r="AJ767" s="20"/>
      <c r="AK767" s="20"/>
      <c r="AL767" s="20"/>
      <c r="AM767" s="20"/>
      <c r="AN767" s="20"/>
      <c r="AO767" s="20"/>
      <c r="AP767" s="21"/>
      <c r="AQ767" s="21"/>
    </row>
    <row r="768" spans="1:43" s="22" customFormat="1" ht="149.25" customHeight="1">
      <c r="A768" s="14">
        <v>707</v>
      </c>
      <c r="B768" s="14"/>
      <c r="C768" s="17" t="s">
        <v>2215</v>
      </c>
      <c r="D768" s="17" t="s">
        <v>2216</v>
      </c>
      <c r="E768" s="17" t="s">
        <v>2217</v>
      </c>
      <c r="F768" s="17" t="s">
        <v>32</v>
      </c>
      <c r="G768" s="18">
        <v>12</v>
      </c>
      <c r="H768" s="18">
        <v>2280</v>
      </c>
      <c r="I768" s="18">
        <f t="shared" si="30"/>
        <v>2508</v>
      </c>
      <c r="J768" s="18">
        <f t="shared" si="31"/>
        <v>2622</v>
      </c>
      <c r="K768" s="18">
        <v>4625</v>
      </c>
      <c r="L768" s="17" t="s">
        <v>2201</v>
      </c>
      <c r="M768" s="17" t="s">
        <v>35</v>
      </c>
      <c r="N768" s="17"/>
      <c r="O768" s="17"/>
      <c r="P768" s="17"/>
      <c r="Q768" s="17"/>
      <c r="R768" s="17"/>
      <c r="S768" s="17"/>
      <c r="T768" s="17"/>
      <c r="U768" s="17"/>
      <c r="V768" s="17" t="s">
        <v>35</v>
      </c>
      <c r="W768" s="105" t="s">
        <v>2202</v>
      </c>
      <c r="X768" s="17"/>
      <c r="Y768" s="17"/>
      <c r="Z768" s="17"/>
      <c r="AA768" s="17"/>
      <c r="AB768" s="17"/>
      <c r="AC768" s="17"/>
      <c r="AD768" s="17"/>
      <c r="AE768" s="17"/>
      <c r="AF768" s="19"/>
      <c r="AG768" s="19"/>
      <c r="AH768" s="20"/>
      <c r="AI768" s="20"/>
      <c r="AJ768" s="20"/>
      <c r="AK768" s="20"/>
      <c r="AL768" s="20"/>
      <c r="AM768" s="20"/>
      <c r="AN768" s="20"/>
      <c r="AO768" s="20"/>
      <c r="AP768" s="21"/>
      <c r="AQ768" s="21"/>
    </row>
    <row r="769" spans="1:43" ht="393.75">
      <c r="A769" s="14">
        <v>708</v>
      </c>
      <c r="B769" s="14"/>
      <c r="C769" s="1" t="s">
        <v>2218</v>
      </c>
      <c r="D769" s="1" t="s">
        <v>2219</v>
      </c>
      <c r="E769" s="1" t="s">
        <v>2220</v>
      </c>
      <c r="F769" s="1" t="s">
        <v>99</v>
      </c>
      <c r="H769" s="4">
        <v>1500</v>
      </c>
      <c r="I769" s="4">
        <f t="shared" si="30"/>
        <v>1650.0000000000002</v>
      </c>
      <c r="J769" s="4">
        <f t="shared" si="31"/>
        <v>1724.9999999999998</v>
      </c>
      <c r="K769" s="4">
        <v>3348</v>
      </c>
      <c r="V769" s="1" t="s">
        <v>35</v>
      </c>
      <c r="W769" s="1" t="s">
        <v>1912</v>
      </c>
    </row>
    <row r="770" spans="1:43" ht="299.25" customHeight="1">
      <c r="A770" s="14">
        <v>710</v>
      </c>
      <c r="B770" s="14"/>
      <c r="C770" s="1" t="s">
        <v>2221</v>
      </c>
      <c r="D770" s="1" t="s">
        <v>2222</v>
      </c>
      <c r="E770" s="1" t="s">
        <v>2223</v>
      </c>
      <c r="F770" s="1" t="s">
        <v>32</v>
      </c>
      <c r="G770" s="4">
        <v>18</v>
      </c>
      <c r="H770" s="4">
        <v>2970</v>
      </c>
      <c r="I770" s="4">
        <f t="shared" si="30"/>
        <v>3267.0000000000005</v>
      </c>
      <c r="J770" s="4">
        <f t="shared" si="31"/>
        <v>3415.4999999999995</v>
      </c>
      <c r="K770" s="33">
        <v>4780</v>
      </c>
      <c r="L770" s="1" t="s">
        <v>111</v>
      </c>
      <c r="M770" s="1" t="s">
        <v>35</v>
      </c>
      <c r="V770" s="1" t="s">
        <v>35</v>
      </c>
      <c r="W770" s="106"/>
      <c r="AF770" s="6" t="s">
        <v>2224</v>
      </c>
    </row>
    <row r="771" spans="1:43" ht="126">
      <c r="A771" s="14">
        <v>711</v>
      </c>
      <c r="B771" s="14"/>
      <c r="C771" s="1" t="s">
        <v>2225</v>
      </c>
      <c r="D771" s="1" t="s">
        <v>2226</v>
      </c>
      <c r="E771" s="1" t="s">
        <v>2227</v>
      </c>
      <c r="F771" s="1" t="s">
        <v>32</v>
      </c>
      <c r="G771" s="4">
        <v>12</v>
      </c>
      <c r="H771" s="4">
        <v>1980</v>
      </c>
      <c r="I771" s="4">
        <f t="shared" si="30"/>
        <v>2178</v>
      </c>
      <c r="J771" s="4">
        <f t="shared" si="31"/>
        <v>2277</v>
      </c>
      <c r="K771" s="33">
        <v>4300</v>
      </c>
      <c r="L771" s="1" t="s">
        <v>111</v>
      </c>
      <c r="M771" s="1" t="s">
        <v>35</v>
      </c>
      <c r="U771" s="1" t="s">
        <v>35</v>
      </c>
      <c r="W771" s="1" t="s">
        <v>1870</v>
      </c>
      <c r="AF771" s="6" t="s">
        <v>8</v>
      </c>
    </row>
    <row r="772" spans="1:43" ht="79.5" customHeight="1">
      <c r="A772" s="14">
        <v>712</v>
      </c>
      <c r="B772" s="14"/>
      <c r="C772" s="1" t="s">
        <v>2228</v>
      </c>
      <c r="D772" s="56" t="s">
        <v>2229</v>
      </c>
      <c r="E772" s="1" t="s">
        <v>2230</v>
      </c>
      <c r="F772" s="1" t="s">
        <v>32</v>
      </c>
      <c r="G772" s="4">
        <v>6</v>
      </c>
      <c r="H772" s="4">
        <f>6*175</f>
        <v>1050</v>
      </c>
      <c r="I772" s="4">
        <f t="shared" si="30"/>
        <v>1155</v>
      </c>
      <c r="J772" s="4">
        <f t="shared" si="31"/>
        <v>1207.5</v>
      </c>
      <c r="K772" s="4">
        <v>2280</v>
      </c>
      <c r="L772" s="1" t="s">
        <v>111</v>
      </c>
      <c r="M772" s="1" t="s">
        <v>35</v>
      </c>
      <c r="V772" s="1" t="s">
        <v>35</v>
      </c>
    </row>
    <row r="773" spans="1:43" ht="271.5" customHeight="1">
      <c r="A773" s="14">
        <v>713</v>
      </c>
      <c r="B773" s="14"/>
      <c r="C773" s="101" t="s">
        <v>2231</v>
      </c>
      <c r="D773" s="1" t="s">
        <v>2232</v>
      </c>
      <c r="E773" s="1" t="s">
        <v>2233</v>
      </c>
      <c r="F773" s="1" t="s">
        <v>2234</v>
      </c>
      <c r="G773" s="4">
        <v>26</v>
      </c>
      <c r="H773" s="4">
        <v>650</v>
      </c>
      <c r="I773" s="4">
        <f t="shared" si="30"/>
        <v>715.00000000000011</v>
      </c>
      <c r="J773" s="4">
        <f t="shared" si="31"/>
        <v>747.49999999999989</v>
      </c>
      <c r="K773" s="33">
        <v>1100</v>
      </c>
      <c r="L773" s="1" t="s">
        <v>33</v>
      </c>
      <c r="V773" s="1" t="s">
        <v>35</v>
      </c>
      <c r="W773" s="1" t="s">
        <v>2235</v>
      </c>
      <c r="AF773" s="6" t="s">
        <v>8</v>
      </c>
    </row>
    <row r="774" spans="1:43" ht="72" customHeight="1">
      <c r="A774" s="14">
        <v>714</v>
      </c>
      <c r="B774" s="14"/>
      <c r="C774" s="1" t="s">
        <v>2236</v>
      </c>
      <c r="D774" s="1" t="s">
        <v>2237</v>
      </c>
      <c r="E774" s="1" t="s">
        <v>2238</v>
      </c>
      <c r="F774" s="1" t="s">
        <v>99</v>
      </c>
      <c r="H774" s="4">
        <v>39600</v>
      </c>
      <c r="I774" s="4">
        <f t="shared" si="30"/>
        <v>43560</v>
      </c>
      <c r="J774" s="4">
        <f t="shared" si="31"/>
        <v>45540</v>
      </c>
      <c r="K774" s="33"/>
      <c r="S774" s="1" t="s">
        <v>35</v>
      </c>
      <c r="U774" s="1" t="s">
        <v>35</v>
      </c>
      <c r="V774" s="1" t="s">
        <v>35</v>
      </c>
      <c r="W774" s="1" t="s">
        <v>2239</v>
      </c>
      <c r="X774" s="1" t="s">
        <v>2240</v>
      </c>
      <c r="AF774" s="6" t="s">
        <v>8</v>
      </c>
    </row>
    <row r="775" spans="1:43" ht="92.25" customHeight="1">
      <c r="A775" s="14">
        <v>715</v>
      </c>
      <c r="B775" s="14"/>
      <c r="C775" s="1" t="s">
        <v>2241</v>
      </c>
      <c r="D775" s="1" t="s">
        <v>2242</v>
      </c>
      <c r="E775" s="1" t="s">
        <v>2243</v>
      </c>
      <c r="F775" s="1" t="s">
        <v>2244</v>
      </c>
      <c r="H775" s="4">
        <v>73700</v>
      </c>
      <c r="I775" s="4">
        <f t="shared" si="30"/>
        <v>81070</v>
      </c>
      <c r="J775" s="4">
        <f t="shared" si="31"/>
        <v>84755</v>
      </c>
      <c r="K775" s="33"/>
      <c r="S775" s="1" t="s">
        <v>35</v>
      </c>
      <c r="U775" s="1" t="s">
        <v>35</v>
      </c>
      <c r="V775" s="1" t="s">
        <v>35</v>
      </c>
      <c r="W775" s="1" t="s">
        <v>2245</v>
      </c>
      <c r="X775" s="1" t="s">
        <v>2240</v>
      </c>
      <c r="Y775" s="1" t="s">
        <v>1965</v>
      </c>
      <c r="Z775" s="1" t="s">
        <v>2246</v>
      </c>
      <c r="AF775" s="6" t="s">
        <v>8</v>
      </c>
    </row>
    <row r="776" spans="1:43" ht="116.25" customHeight="1">
      <c r="A776" s="14">
        <v>716</v>
      </c>
      <c r="B776" s="14"/>
      <c r="C776" s="1" t="s">
        <v>2247</v>
      </c>
      <c r="D776" s="1" t="s">
        <v>2248</v>
      </c>
      <c r="E776" s="16" t="s">
        <v>2249</v>
      </c>
      <c r="F776" s="1" t="s">
        <v>32</v>
      </c>
      <c r="H776" s="4">
        <v>124800</v>
      </c>
      <c r="I776" s="4">
        <f t="shared" si="30"/>
        <v>137280</v>
      </c>
      <c r="J776" s="4">
        <f t="shared" si="31"/>
        <v>143520</v>
      </c>
      <c r="K776" s="33"/>
      <c r="S776" s="1" t="s">
        <v>35</v>
      </c>
      <c r="U776" s="1" t="s">
        <v>35</v>
      </c>
      <c r="V776" s="1" t="s">
        <v>35</v>
      </c>
      <c r="W776" s="1" t="s">
        <v>2246</v>
      </c>
      <c r="X776" s="1" t="s">
        <v>2240</v>
      </c>
      <c r="AF776" s="6" t="s">
        <v>8</v>
      </c>
    </row>
    <row r="777" spans="1:43" ht="374.25" customHeight="1">
      <c r="A777" s="14">
        <v>717</v>
      </c>
      <c r="B777" s="14"/>
      <c r="C777" s="1" t="s">
        <v>2250</v>
      </c>
      <c r="D777" s="1" t="s">
        <v>2251</v>
      </c>
      <c r="E777" s="1" t="s">
        <v>2252</v>
      </c>
      <c r="F777" s="1" t="s">
        <v>99</v>
      </c>
      <c r="H777" s="4">
        <v>20000</v>
      </c>
      <c r="I777" s="4">
        <f t="shared" si="30"/>
        <v>22000</v>
      </c>
      <c r="J777" s="4">
        <f t="shared" si="31"/>
        <v>23000</v>
      </c>
      <c r="K777" s="33"/>
      <c r="S777" s="1" t="s">
        <v>35</v>
      </c>
      <c r="V777" s="1" t="s">
        <v>35</v>
      </c>
      <c r="W777" s="1" t="s">
        <v>2253</v>
      </c>
    </row>
    <row r="778" spans="1:43" ht="315">
      <c r="A778" s="14">
        <v>718</v>
      </c>
      <c r="B778" s="14"/>
      <c r="C778" s="1" t="s">
        <v>2254</v>
      </c>
      <c r="D778" s="1" t="s">
        <v>2255</v>
      </c>
      <c r="E778" s="1" t="s">
        <v>2256</v>
      </c>
      <c r="H778" s="4">
        <v>23000</v>
      </c>
      <c r="I778" s="4">
        <f t="shared" si="30"/>
        <v>25300.000000000004</v>
      </c>
      <c r="J778" s="4">
        <f t="shared" si="31"/>
        <v>26449.999999999996</v>
      </c>
      <c r="K778" s="33"/>
      <c r="W778" s="1" t="s">
        <v>2257</v>
      </c>
    </row>
    <row r="779" spans="1:43" ht="267.75">
      <c r="A779" s="14">
        <v>719</v>
      </c>
      <c r="B779" s="14"/>
      <c r="C779" s="1" t="s">
        <v>2258</v>
      </c>
      <c r="D779" s="1" t="s">
        <v>2259</v>
      </c>
      <c r="E779" s="1" t="s">
        <v>2260</v>
      </c>
      <c r="F779" s="1" t="s">
        <v>99</v>
      </c>
      <c r="H779" s="4">
        <v>23000</v>
      </c>
      <c r="I779" s="4">
        <f t="shared" si="30"/>
        <v>25300.000000000004</v>
      </c>
      <c r="J779" s="4">
        <f t="shared" si="31"/>
        <v>26449.999999999996</v>
      </c>
      <c r="K779" s="33"/>
      <c r="S779" s="1" t="s">
        <v>35</v>
      </c>
      <c r="V779" s="1" t="s">
        <v>35</v>
      </c>
      <c r="W779" s="1" t="s">
        <v>2261</v>
      </c>
      <c r="AF779" s="6" t="s">
        <v>8</v>
      </c>
    </row>
    <row r="780" spans="1:43" ht="409.5" customHeight="1">
      <c r="A780" s="14">
        <v>720</v>
      </c>
      <c r="B780" s="14"/>
      <c r="C780" s="1" t="s">
        <v>2262</v>
      </c>
      <c r="D780" s="1" t="s">
        <v>2263</v>
      </c>
      <c r="E780" s="1" t="s">
        <v>2264</v>
      </c>
      <c r="F780" s="1" t="s">
        <v>99</v>
      </c>
      <c r="H780" s="4">
        <v>40000</v>
      </c>
      <c r="I780" s="4">
        <f t="shared" si="30"/>
        <v>44000</v>
      </c>
      <c r="J780" s="4">
        <f t="shared" si="31"/>
        <v>46000</v>
      </c>
      <c r="K780" s="33"/>
      <c r="W780" s="1" t="s">
        <v>2265</v>
      </c>
      <c r="AF780" s="6" t="s">
        <v>8</v>
      </c>
    </row>
    <row r="781" spans="1:43" ht="390.75" customHeight="1">
      <c r="A781" s="14">
        <v>721</v>
      </c>
      <c r="B781" s="14"/>
      <c r="C781" s="1" t="s">
        <v>2266</v>
      </c>
      <c r="D781" s="1" t="s">
        <v>2267</v>
      </c>
      <c r="E781" s="1" t="s">
        <v>2268</v>
      </c>
      <c r="F781" s="1" t="s">
        <v>99</v>
      </c>
      <c r="H781" s="4">
        <v>24000</v>
      </c>
      <c r="I781" s="4">
        <f t="shared" si="30"/>
        <v>26400.000000000004</v>
      </c>
      <c r="J781" s="4">
        <f t="shared" si="31"/>
        <v>27599.999999999996</v>
      </c>
      <c r="K781" s="33"/>
      <c r="S781" s="1" t="s">
        <v>35</v>
      </c>
      <c r="V781" s="1" t="s">
        <v>35</v>
      </c>
      <c r="W781" s="1" t="s">
        <v>2269</v>
      </c>
      <c r="AF781" s="6" t="s">
        <v>8</v>
      </c>
    </row>
    <row r="782" spans="1:43" ht="315">
      <c r="A782" s="14">
        <v>722</v>
      </c>
      <c r="B782" s="14"/>
      <c r="C782" s="1" t="s">
        <v>2270</v>
      </c>
      <c r="D782" s="1" t="s">
        <v>2271</v>
      </c>
      <c r="E782" s="1" t="s">
        <v>2272</v>
      </c>
      <c r="F782" s="1" t="s">
        <v>99</v>
      </c>
      <c r="H782" s="4">
        <v>42000</v>
      </c>
      <c r="I782" s="4">
        <f t="shared" si="30"/>
        <v>46200.000000000007</v>
      </c>
      <c r="J782" s="4">
        <f t="shared" si="31"/>
        <v>48299.999999999993</v>
      </c>
      <c r="K782" s="33"/>
      <c r="V782" s="1" t="s">
        <v>35</v>
      </c>
      <c r="W782" s="1" t="s">
        <v>2273</v>
      </c>
      <c r="AF782" s="6" t="s">
        <v>8</v>
      </c>
    </row>
    <row r="783" spans="1:43" s="112" customFormat="1" ht="409.5" customHeight="1">
      <c r="A783" s="14">
        <v>723</v>
      </c>
      <c r="B783" s="14"/>
      <c r="C783" s="107" t="s">
        <v>2274</v>
      </c>
      <c r="D783" s="107" t="s">
        <v>2275</v>
      </c>
      <c r="E783" s="107" t="s">
        <v>2276</v>
      </c>
      <c r="F783" s="107" t="s">
        <v>99</v>
      </c>
      <c r="G783" s="108"/>
      <c r="H783" s="108">
        <v>37000</v>
      </c>
      <c r="I783" s="108">
        <f t="shared" si="30"/>
        <v>40700</v>
      </c>
      <c r="J783" s="108">
        <f t="shared" si="31"/>
        <v>42550</v>
      </c>
      <c r="K783" s="33"/>
      <c r="L783" s="107"/>
      <c r="M783" s="107"/>
      <c r="N783" s="107"/>
      <c r="O783" s="107"/>
      <c r="P783" s="107"/>
      <c r="Q783" s="107"/>
      <c r="R783" s="107"/>
      <c r="S783" s="107"/>
      <c r="T783" s="107"/>
      <c r="U783" s="107"/>
      <c r="V783" s="107" t="s">
        <v>35</v>
      </c>
      <c r="W783" s="107" t="s">
        <v>2277</v>
      </c>
      <c r="X783" s="107"/>
      <c r="Y783" s="107"/>
      <c r="Z783" s="107"/>
      <c r="AA783" s="107"/>
      <c r="AB783" s="107"/>
      <c r="AC783" s="107"/>
      <c r="AD783" s="107"/>
      <c r="AE783" s="107"/>
      <c r="AF783" s="109" t="s">
        <v>8</v>
      </c>
      <c r="AG783" s="109"/>
      <c r="AH783" s="110"/>
      <c r="AI783" s="110"/>
      <c r="AJ783" s="110"/>
      <c r="AK783" s="110"/>
      <c r="AL783" s="110"/>
      <c r="AM783" s="110"/>
      <c r="AN783" s="110"/>
      <c r="AO783" s="110"/>
      <c r="AP783" s="111"/>
      <c r="AQ783" s="111"/>
    </row>
    <row r="784" spans="1:43" s="112" customFormat="1" ht="382.5" customHeight="1">
      <c r="A784" s="14">
        <v>724</v>
      </c>
      <c r="B784" s="14"/>
      <c r="C784" s="107" t="s">
        <v>2278</v>
      </c>
      <c r="D784" s="107" t="s">
        <v>2279</v>
      </c>
      <c r="E784" s="107" t="s">
        <v>2280</v>
      </c>
      <c r="F784" s="107" t="s">
        <v>99</v>
      </c>
      <c r="G784" s="108"/>
      <c r="H784" s="108">
        <v>49000</v>
      </c>
      <c r="I784" s="108">
        <f t="shared" si="30"/>
        <v>53900.000000000007</v>
      </c>
      <c r="J784" s="108">
        <f t="shared" si="31"/>
        <v>56349.999999999993</v>
      </c>
      <c r="K784" s="33"/>
      <c r="L784" s="107"/>
      <c r="M784" s="107"/>
      <c r="N784" s="107"/>
      <c r="O784" s="107"/>
      <c r="P784" s="107"/>
      <c r="Q784" s="107"/>
      <c r="R784" s="107"/>
      <c r="S784" s="107"/>
      <c r="T784" s="107"/>
      <c r="U784" s="107"/>
      <c r="V784" s="107" t="s">
        <v>35</v>
      </c>
      <c r="W784" s="107" t="s">
        <v>2277</v>
      </c>
      <c r="X784" s="107"/>
      <c r="Y784" s="107"/>
      <c r="Z784" s="107"/>
      <c r="AA784" s="107"/>
      <c r="AB784" s="107"/>
      <c r="AC784" s="107"/>
      <c r="AD784" s="107"/>
      <c r="AE784" s="107"/>
      <c r="AF784" s="109" t="s">
        <v>8</v>
      </c>
      <c r="AG784" s="109"/>
      <c r="AH784" s="110"/>
      <c r="AI784" s="110"/>
      <c r="AJ784" s="110"/>
      <c r="AK784" s="110"/>
      <c r="AL784" s="110"/>
      <c r="AM784" s="110"/>
      <c r="AN784" s="110"/>
      <c r="AO784" s="110"/>
      <c r="AP784" s="111"/>
      <c r="AQ784" s="111"/>
    </row>
    <row r="785" spans="1:43" ht="382.5" customHeight="1">
      <c r="A785" s="14">
        <v>725</v>
      </c>
      <c r="B785" s="14"/>
      <c r="C785" s="1" t="s">
        <v>2281</v>
      </c>
      <c r="D785" s="1" t="s">
        <v>2282</v>
      </c>
      <c r="E785" s="1" t="s">
        <v>2283</v>
      </c>
      <c r="F785" s="1" t="s">
        <v>99</v>
      </c>
      <c r="H785" s="4">
        <v>32000</v>
      </c>
      <c r="I785" s="4">
        <f t="shared" si="30"/>
        <v>35200</v>
      </c>
      <c r="J785" s="4">
        <f t="shared" si="31"/>
        <v>36800</v>
      </c>
      <c r="K785" s="33"/>
      <c r="V785" s="107" t="s">
        <v>35</v>
      </c>
      <c r="W785" s="107" t="s">
        <v>2277</v>
      </c>
      <c r="AF785" s="6" t="s">
        <v>8</v>
      </c>
    </row>
    <row r="786" spans="1:43" s="116" customFormat="1" ht="382.5" customHeight="1">
      <c r="A786" s="33"/>
      <c r="B786" s="33"/>
      <c r="C786" s="106"/>
      <c r="D786" s="106"/>
      <c r="E786" s="106"/>
      <c r="F786" s="106"/>
      <c r="G786" s="33"/>
      <c r="H786" s="33"/>
      <c r="I786" s="33"/>
      <c r="J786" s="33"/>
      <c r="K786" s="33"/>
      <c r="L786" s="106"/>
      <c r="M786" s="106"/>
      <c r="N786" s="106"/>
      <c r="O786" s="106"/>
      <c r="P786" s="106"/>
      <c r="Q786" s="106"/>
      <c r="R786" s="106"/>
      <c r="S786" s="106"/>
      <c r="T786" s="106"/>
      <c r="U786" s="106"/>
      <c r="V786" s="106"/>
      <c r="W786" s="106"/>
      <c r="X786" s="106"/>
      <c r="Y786" s="106"/>
      <c r="Z786" s="106"/>
      <c r="AA786" s="106"/>
      <c r="AB786" s="106"/>
      <c r="AC786" s="106"/>
      <c r="AD786" s="106"/>
      <c r="AE786" s="106"/>
      <c r="AF786" s="113"/>
      <c r="AG786" s="113"/>
      <c r="AH786" s="114"/>
      <c r="AI786" s="114"/>
      <c r="AJ786" s="114"/>
      <c r="AK786" s="114"/>
      <c r="AL786" s="114"/>
      <c r="AM786" s="114"/>
      <c r="AN786" s="114"/>
      <c r="AO786" s="114"/>
      <c r="AP786" s="115"/>
      <c r="AQ786" s="115"/>
    </row>
    <row r="787" spans="1:43" ht="409.5">
      <c r="A787" s="14">
        <v>726</v>
      </c>
      <c r="B787" s="14"/>
      <c r="C787" s="1" t="s">
        <v>2284</v>
      </c>
      <c r="D787" s="1" t="s">
        <v>2285</v>
      </c>
      <c r="E787" s="1" t="s">
        <v>2286</v>
      </c>
      <c r="F787" s="1" t="s">
        <v>99</v>
      </c>
      <c r="H787" s="4">
        <v>67000</v>
      </c>
      <c r="I787" s="4">
        <f t="shared" ref="I787:I850" si="32">H787*1.1</f>
        <v>73700</v>
      </c>
      <c r="J787" s="4">
        <f t="shared" ref="J787:J850" si="33">H787*1.15</f>
        <v>77050</v>
      </c>
      <c r="K787" s="33"/>
      <c r="U787" s="1" t="s">
        <v>35</v>
      </c>
      <c r="W787" s="1" t="s">
        <v>2287</v>
      </c>
      <c r="AF787" s="6" t="s">
        <v>8</v>
      </c>
    </row>
    <row r="788" spans="1:43" ht="409.5">
      <c r="A788" s="14">
        <v>727</v>
      </c>
      <c r="B788" s="14"/>
      <c r="C788" s="1" t="s">
        <v>2288</v>
      </c>
      <c r="D788" s="1" t="s">
        <v>2289</v>
      </c>
      <c r="E788" s="1" t="s">
        <v>2290</v>
      </c>
      <c r="F788" s="1" t="s">
        <v>99</v>
      </c>
      <c r="H788" s="4">
        <v>81000</v>
      </c>
      <c r="I788" s="4">
        <f t="shared" si="32"/>
        <v>89100</v>
      </c>
      <c r="J788" s="4">
        <f t="shared" si="33"/>
        <v>93150</v>
      </c>
      <c r="K788" s="33"/>
      <c r="W788" s="1" t="s">
        <v>2287</v>
      </c>
      <c r="AF788" s="6" t="s">
        <v>8</v>
      </c>
    </row>
    <row r="789" spans="1:43" ht="409.5">
      <c r="A789" s="14">
        <v>728</v>
      </c>
      <c r="B789" s="14"/>
      <c r="C789" s="1" t="s">
        <v>2291</v>
      </c>
      <c r="D789" s="1" t="s">
        <v>2292</v>
      </c>
      <c r="E789" s="1" t="s">
        <v>2293</v>
      </c>
      <c r="F789" s="1" t="s">
        <v>99</v>
      </c>
      <c r="H789" s="4">
        <v>62000</v>
      </c>
      <c r="I789" s="4">
        <f t="shared" si="32"/>
        <v>68200</v>
      </c>
      <c r="J789" s="4">
        <f t="shared" si="33"/>
        <v>71300</v>
      </c>
      <c r="K789" s="33"/>
      <c r="U789" s="1" t="s">
        <v>35</v>
      </c>
      <c r="W789" s="1" t="s">
        <v>2294</v>
      </c>
      <c r="AF789" s="6" t="s">
        <v>8</v>
      </c>
    </row>
    <row r="790" spans="1:43" ht="409.5">
      <c r="A790" s="14">
        <v>729</v>
      </c>
      <c r="B790" s="14"/>
      <c r="C790" s="1" t="s">
        <v>2295</v>
      </c>
      <c r="D790" s="1" t="s">
        <v>2296</v>
      </c>
      <c r="E790" s="1" t="s">
        <v>2297</v>
      </c>
      <c r="F790" s="1" t="s">
        <v>99</v>
      </c>
      <c r="H790" s="4">
        <v>67000</v>
      </c>
      <c r="I790" s="4">
        <f t="shared" si="32"/>
        <v>73700</v>
      </c>
      <c r="J790" s="4">
        <f t="shared" si="33"/>
        <v>77050</v>
      </c>
      <c r="K790" s="33"/>
      <c r="V790" s="1" t="s">
        <v>35</v>
      </c>
      <c r="W790" s="1" t="s">
        <v>2298</v>
      </c>
      <c r="AF790" s="6" t="s">
        <v>8</v>
      </c>
    </row>
    <row r="791" spans="1:43" ht="346.5">
      <c r="A791" s="14">
        <v>730</v>
      </c>
      <c r="B791" s="14"/>
      <c r="C791" s="1" t="s">
        <v>2299</v>
      </c>
      <c r="D791" s="1" t="s">
        <v>2300</v>
      </c>
      <c r="E791" s="1" t="s">
        <v>2301</v>
      </c>
      <c r="F791" s="1" t="s">
        <v>99</v>
      </c>
      <c r="H791" s="4">
        <v>32000</v>
      </c>
      <c r="I791" s="4">
        <f t="shared" si="32"/>
        <v>35200</v>
      </c>
      <c r="J791" s="4">
        <f t="shared" si="33"/>
        <v>36800</v>
      </c>
      <c r="K791" s="33"/>
      <c r="V791" s="1" t="s">
        <v>35</v>
      </c>
      <c r="W791" s="1" t="s">
        <v>2302</v>
      </c>
      <c r="AF791" s="6" t="s">
        <v>8</v>
      </c>
    </row>
    <row r="792" spans="1:43" ht="362.25">
      <c r="A792" s="14">
        <v>731</v>
      </c>
      <c r="B792" s="14"/>
      <c r="C792" s="1" t="s">
        <v>2303</v>
      </c>
      <c r="D792" s="1" t="s">
        <v>2304</v>
      </c>
      <c r="E792" s="1" t="s">
        <v>2305</v>
      </c>
      <c r="F792" s="1" t="s">
        <v>99</v>
      </c>
      <c r="H792" s="4">
        <v>55000</v>
      </c>
      <c r="I792" s="4">
        <f t="shared" si="32"/>
        <v>60500.000000000007</v>
      </c>
      <c r="J792" s="4">
        <f t="shared" si="33"/>
        <v>63249.999999999993</v>
      </c>
      <c r="K792" s="33"/>
      <c r="V792" s="1" t="s">
        <v>35</v>
      </c>
      <c r="W792" s="1" t="s">
        <v>2306</v>
      </c>
      <c r="AF792" s="6" t="s">
        <v>8</v>
      </c>
    </row>
    <row r="793" spans="1:43" ht="267.75">
      <c r="A793" s="14">
        <v>732</v>
      </c>
      <c r="B793" s="14"/>
      <c r="C793" s="1" t="s">
        <v>2307</v>
      </c>
      <c r="D793" s="1" t="s">
        <v>2308</v>
      </c>
      <c r="E793" s="1" t="s">
        <v>2309</v>
      </c>
      <c r="F793" s="1" t="s">
        <v>99</v>
      </c>
      <c r="H793" s="4">
        <v>30000</v>
      </c>
      <c r="I793" s="4">
        <f t="shared" si="32"/>
        <v>33000</v>
      </c>
      <c r="J793" s="4">
        <f t="shared" si="33"/>
        <v>34500</v>
      </c>
      <c r="K793" s="33"/>
      <c r="V793" s="1" t="s">
        <v>35</v>
      </c>
      <c r="W793" s="1" t="s">
        <v>2306</v>
      </c>
      <c r="AF793" s="6" t="s">
        <v>8</v>
      </c>
    </row>
    <row r="794" spans="1:43" ht="267.75">
      <c r="A794" s="14">
        <v>733</v>
      </c>
      <c r="B794" s="14"/>
      <c r="C794" s="1" t="s">
        <v>2310</v>
      </c>
      <c r="D794" s="1" t="s">
        <v>2311</v>
      </c>
      <c r="E794" s="1" t="s">
        <v>2312</v>
      </c>
      <c r="F794" s="1" t="s">
        <v>99</v>
      </c>
      <c r="H794" s="4">
        <v>44330</v>
      </c>
      <c r="I794" s="4">
        <f t="shared" si="32"/>
        <v>48763.000000000007</v>
      </c>
      <c r="J794" s="4">
        <f t="shared" si="33"/>
        <v>50979.499999999993</v>
      </c>
      <c r="K794" s="33"/>
      <c r="V794" s="1" t="s">
        <v>35</v>
      </c>
      <c r="W794" s="1" t="s">
        <v>2306</v>
      </c>
      <c r="AF794" s="6" t="s">
        <v>8</v>
      </c>
    </row>
    <row r="795" spans="1:43" ht="43.5" customHeight="1">
      <c r="A795" s="14">
        <v>734</v>
      </c>
      <c r="B795" s="14"/>
      <c r="C795" s="1" t="s">
        <v>2313</v>
      </c>
      <c r="D795" s="1" t="s">
        <v>2314</v>
      </c>
      <c r="E795" s="16" t="s">
        <v>2315</v>
      </c>
      <c r="F795" s="1" t="s">
        <v>99</v>
      </c>
      <c r="H795" s="4"/>
      <c r="I795" s="4">
        <f t="shared" si="32"/>
        <v>0</v>
      </c>
      <c r="J795" s="4">
        <f t="shared" si="33"/>
        <v>0</v>
      </c>
    </row>
    <row r="796" spans="1:43" ht="356.25" customHeight="1">
      <c r="A796" s="14">
        <v>735</v>
      </c>
      <c r="B796" s="14"/>
      <c r="C796" s="1" t="s">
        <v>2316</v>
      </c>
      <c r="D796" s="1" t="s">
        <v>2317</v>
      </c>
      <c r="E796" s="1" t="s">
        <v>2318</v>
      </c>
      <c r="F796" s="1" t="s">
        <v>99</v>
      </c>
      <c r="H796" s="4">
        <v>19000</v>
      </c>
      <c r="I796" s="4">
        <f t="shared" si="32"/>
        <v>20900</v>
      </c>
      <c r="J796" s="4">
        <f t="shared" si="33"/>
        <v>21850</v>
      </c>
      <c r="K796" s="33"/>
      <c r="V796" s="1" t="s">
        <v>35</v>
      </c>
      <c r="AF796" s="6" t="s">
        <v>8</v>
      </c>
    </row>
    <row r="797" spans="1:43" ht="330.75">
      <c r="A797" s="14">
        <v>736</v>
      </c>
      <c r="B797" s="14"/>
      <c r="C797" s="1" t="s">
        <v>2319</v>
      </c>
      <c r="D797" s="1" t="s">
        <v>2320</v>
      </c>
      <c r="E797" s="1" t="s">
        <v>2321</v>
      </c>
      <c r="F797" s="1" t="s">
        <v>99</v>
      </c>
      <c r="H797" s="4">
        <v>30000</v>
      </c>
      <c r="I797" s="4">
        <f t="shared" si="32"/>
        <v>33000</v>
      </c>
      <c r="J797" s="4">
        <f t="shared" si="33"/>
        <v>34500</v>
      </c>
      <c r="K797" s="33"/>
      <c r="V797" s="1" t="s">
        <v>35</v>
      </c>
      <c r="AF797" s="6" t="s">
        <v>8</v>
      </c>
    </row>
    <row r="798" spans="1:43" ht="267.75">
      <c r="A798" s="14">
        <v>737</v>
      </c>
      <c r="B798" s="14"/>
      <c r="C798" s="1" t="s">
        <v>2322</v>
      </c>
      <c r="D798" s="1" t="s">
        <v>2323</v>
      </c>
      <c r="E798" s="1" t="s">
        <v>2324</v>
      </c>
      <c r="F798" s="1" t="s">
        <v>99</v>
      </c>
      <c r="H798" s="4">
        <v>17000</v>
      </c>
      <c r="I798" s="4">
        <f t="shared" si="32"/>
        <v>18700</v>
      </c>
      <c r="J798" s="4">
        <f t="shared" si="33"/>
        <v>19550</v>
      </c>
      <c r="K798" s="33"/>
      <c r="V798" s="1" t="s">
        <v>35</v>
      </c>
      <c r="AF798" s="6" t="s">
        <v>8</v>
      </c>
    </row>
    <row r="799" spans="1:43" ht="126">
      <c r="A799" s="14">
        <v>738</v>
      </c>
      <c r="B799" s="14"/>
      <c r="C799" s="1" t="s">
        <v>2325</v>
      </c>
      <c r="D799" s="1" t="s">
        <v>2326</v>
      </c>
      <c r="E799" s="1" t="s">
        <v>2327</v>
      </c>
      <c r="F799" s="1" t="s">
        <v>99</v>
      </c>
      <c r="H799" s="4">
        <v>1343100</v>
      </c>
      <c r="I799" s="4">
        <f t="shared" si="32"/>
        <v>1477410.0000000002</v>
      </c>
      <c r="J799" s="4">
        <f t="shared" si="33"/>
        <v>1544564.9999999998</v>
      </c>
      <c r="K799" s="33"/>
      <c r="S799" s="1" t="s">
        <v>35</v>
      </c>
      <c r="V799" s="1" t="s">
        <v>35</v>
      </c>
      <c r="W799" s="1" t="s">
        <v>2328</v>
      </c>
      <c r="AF799" s="6" t="s">
        <v>8</v>
      </c>
    </row>
    <row r="800" spans="1:43" ht="273" customHeight="1">
      <c r="A800" s="14">
        <v>739</v>
      </c>
      <c r="B800" s="14"/>
      <c r="C800" s="1" t="s">
        <v>2329</v>
      </c>
      <c r="D800" s="1" t="s">
        <v>2330</v>
      </c>
      <c r="E800" s="1" t="s">
        <v>2331</v>
      </c>
      <c r="F800" s="1" t="s">
        <v>99</v>
      </c>
      <c r="H800" s="4">
        <v>85000</v>
      </c>
      <c r="I800" s="4">
        <f t="shared" si="32"/>
        <v>93500.000000000015</v>
      </c>
      <c r="J800" s="4">
        <f t="shared" si="33"/>
        <v>97749.999999999985</v>
      </c>
      <c r="K800" s="33"/>
      <c r="S800" s="1" t="s">
        <v>35</v>
      </c>
      <c r="U800" s="1" t="s">
        <v>35</v>
      </c>
      <c r="V800" s="1" t="s">
        <v>35</v>
      </c>
      <c r="W800" s="1" t="s">
        <v>2332</v>
      </c>
      <c r="X800" s="1" t="s">
        <v>2333</v>
      </c>
      <c r="Y800" s="1" t="s">
        <v>2334</v>
      </c>
      <c r="AF800" s="6" t="s">
        <v>8</v>
      </c>
    </row>
    <row r="801" spans="1:32" ht="273" customHeight="1">
      <c r="A801" s="14">
        <v>740</v>
      </c>
      <c r="B801" s="14"/>
      <c r="C801" s="1" t="s">
        <v>2335</v>
      </c>
      <c r="D801" s="1" t="s">
        <v>2336</v>
      </c>
      <c r="E801" s="1" t="s">
        <v>2337</v>
      </c>
      <c r="F801" s="1" t="s">
        <v>99</v>
      </c>
      <c r="H801" s="4">
        <v>55000</v>
      </c>
      <c r="I801" s="4">
        <f t="shared" si="32"/>
        <v>60500.000000000007</v>
      </c>
      <c r="J801" s="4">
        <f t="shared" si="33"/>
        <v>63249.999999999993</v>
      </c>
      <c r="K801" s="33"/>
      <c r="S801" s="1" t="s">
        <v>35</v>
      </c>
      <c r="U801" s="1" t="s">
        <v>35</v>
      </c>
      <c r="V801" s="1" t="s">
        <v>35</v>
      </c>
      <c r="W801" s="1" t="s">
        <v>2338</v>
      </c>
      <c r="X801" s="1" t="s">
        <v>2333</v>
      </c>
      <c r="Y801" s="1" t="s">
        <v>2334</v>
      </c>
      <c r="AF801" s="6" t="s">
        <v>8</v>
      </c>
    </row>
    <row r="802" spans="1:32" ht="273" customHeight="1">
      <c r="A802" s="14">
        <v>741</v>
      </c>
      <c r="B802" s="14"/>
      <c r="C802" s="1" t="s">
        <v>2339</v>
      </c>
      <c r="D802" s="1" t="s">
        <v>2340</v>
      </c>
      <c r="E802" s="1" t="s">
        <v>2341</v>
      </c>
      <c r="F802" s="1" t="s">
        <v>32</v>
      </c>
      <c r="G802" s="4">
        <v>4</v>
      </c>
      <c r="H802" s="4">
        <v>6000</v>
      </c>
      <c r="I802" s="4">
        <f t="shared" si="32"/>
        <v>6600.0000000000009</v>
      </c>
      <c r="J802" s="4">
        <f t="shared" si="33"/>
        <v>6899.9999999999991</v>
      </c>
      <c r="K802" s="33"/>
      <c r="S802" s="1" t="s">
        <v>35</v>
      </c>
      <c r="U802" s="1" t="s">
        <v>35</v>
      </c>
      <c r="V802" s="1" t="s">
        <v>35</v>
      </c>
      <c r="W802" s="1" t="s">
        <v>2338</v>
      </c>
      <c r="X802" s="1" t="s">
        <v>2333</v>
      </c>
      <c r="Y802" s="1" t="s">
        <v>2334</v>
      </c>
      <c r="AF802" s="6" t="s">
        <v>8</v>
      </c>
    </row>
    <row r="803" spans="1:32" ht="173.25">
      <c r="A803" s="14">
        <v>742</v>
      </c>
      <c r="B803" s="14"/>
      <c r="C803" s="1" t="s">
        <v>2342</v>
      </c>
      <c r="D803" s="1" t="s">
        <v>2343</v>
      </c>
      <c r="E803" s="1" t="s">
        <v>2344</v>
      </c>
      <c r="F803" s="1" t="s">
        <v>2345</v>
      </c>
      <c r="H803" s="4">
        <v>55000</v>
      </c>
      <c r="I803" s="4">
        <f t="shared" si="32"/>
        <v>60500.000000000007</v>
      </c>
      <c r="J803" s="4">
        <f t="shared" si="33"/>
        <v>63249.999999999993</v>
      </c>
      <c r="K803" s="33"/>
      <c r="S803" s="1" t="s">
        <v>35</v>
      </c>
      <c r="T803" s="1" t="s">
        <v>34</v>
      </c>
      <c r="U803" s="1" t="s">
        <v>34</v>
      </c>
      <c r="V803" s="1" t="s">
        <v>34</v>
      </c>
      <c r="W803" s="1" t="s">
        <v>2332</v>
      </c>
      <c r="X803" s="1" t="s">
        <v>2333</v>
      </c>
      <c r="Y803" s="1" t="s">
        <v>2334</v>
      </c>
      <c r="AF803" s="6" t="s">
        <v>8</v>
      </c>
    </row>
    <row r="804" spans="1:32" ht="299.25">
      <c r="A804" s="14">
        <v>743</v>
      </c>
      <c r="B804" s="14"/>
      <c r="C804" s="1" t="s">
        <v>2346</v>
      </c>
      <c r="D804" s="1" t="s">
        <v>2347</v>
      </c>
      <c r="E804" s="117" t="s">
        <v>2348</v>
      </c>
      <c r="F804" s="1" t="s">
        <v>2345</v>
      </c>
      <c r="H804" s="4">
        <v>55000</v>
      </c>
      <c r="I804" s="4">
        <f t="shared" si="32"/>
        <v>60500.000000000007</v>
      </c>
      <c r="J804" s="4">
        <f t="shared" si="33"/>
        <v>63249.999999999993</v>
      </c>
      <c r="K804" s="33"/>
      <c r="S804" s="1" t="s">
        <v>35</v>
      </c>
      <c r="T804" s="1" t="s">
        <v>35</v>
      </c>
      <c r="U804" s="1" t="s">
        <v>35</v>
      </c>
      <c r="V804" s="1" t="s">
        <v>35</v>
      </c>
      <c r="W804" s="1" t="s">
        <v>2332</v>
      </c>
      <c r="X804" s="1" t="s">
        <v>2333</v>
      </c>
      <c r="Y804" s="1" t="s">
        <v>2334</v>
      </c>
      <c r="AF804" s="6" t="s">
        <v>8</v>
      </c>
    </row>
    <row r="805" spans="1:32">
      <c r="A805" s="14">
        <v>744</v>
      </c>
      <c r="B805" s="14"/>
      <c r="C805" s="1" t="s">
        <v>2349</v>
      </c>
      <c r="D805" s="1" t="s">
        <v>2350</v>
      </c>
      <c r="E805" s="1" t="s">
        <v>2351</v>
      </c>
      <c r="F805" s="1" t="s">
        <v>99</v>
      </c>
      <c r="H805" s="4">
        <v>2730</v>
      </c>
      <c r="I805" s="4">
        <f t="shared" si="32"/>
        <v>3003.0000000000005</v>
      </c>
      <c r="J805" s="4">
        <f t="shared" si="33"/>
        <v>3139.4999999999995</v>
      </c>
      <c r="K805" s="33">
        <v>4400</v>
      </c>
      <c r="L805" s="1" t="s">
        <v>2352</v>
      </c>
      <c r="U805" s="1" t="s">
        <v>35</v>
      </c>
      <c r="V805" s="1" t="s">
        <v>35</v>
      </c>
      <c r="AF805" s="6" t="s">
        <v>8</v>
      </c>
    </row>
    <row r="806" spans="1:32">
      <c r="A806" s="14">
        <v>745</v>
      </c>
      <c r="B806" s="14"/>
      <c r="C806" s="1" t="s">
        <v>2353</v>
      </c>
      <c r="D806" s="1" t="s">
        <v>2350</v>
      </c>
      <c r="E806" s="1" t="s">
        <v>2354</v>
      </c>
      <c r="F806" s="1" t="s">
        <v>99</v>
      </c>
      <c r="H806" s="4">
        <v>5690</v>
      </c>
      <c r="I806" s="4">
        <f t="shared" si="32"/>
        <v>6259.0000000000009</v>
      </c>
      <c r="J806" s="4">
        <f t="shared" si="33"/>
        <v>6543.4999999999991</v>
      </c>
      <c r="K806" s="33">
        <v>9160</v>
      </c>
      <c r="L806" s="1" t="s">
        <v>2355</v>
      </c>
      <c r="U806" s="1" t="s">
        <v>35</v>
      </c>
      <c r="V806" s="1" t="s">
        <v>35</v>
      </c>
      <c r="AF806" s="6" t="s">
        <v>8</v>
      </c>
    </row>
    <row r="807" spans="1:32" ht="236.25">
      <c r="A807" s="14">
        <v>746</v>
      </c>
      <c r="B807" s="14"/>
      <c r="C807" s="1" t="s">
        <v>2356</v>
      </c>
      <c r="D807" s="56" t="s">
        <v>2357</v>
      </c>
      <c r="E807" s="56" t="s">
        <v>2358</v>
      </c>
      <c r="F807" s="1" t="s">
        <v>32</v>
      </c>
      <c r="G807" s="4">
        <v>15</v>
      </c>
      <c r="H807" s="4">
        <v>2475</v>
      </c>
      <c r="I807" s="4">
        <f t="shared" si="32"/>
        <v>2722.5</v>
      </c>
      <c r="J807" s="4">
        <f t="shared" si="33"/>
        <v>2846.25</v>
      </c>
      <c r="K807" s="33">
        <v>5700</v>
      </c>
      <c r="L807" s="1" t="s">
        <v>111</v>
      </c>
      <c r="M807" s="1" t="s">
        <v>35</v>
      </c>
      <c r="U807" s="1" t="s">
        <v>35</v>
      </c>
      <c r="W807" s="1" t="s">
        <v>330</v>
      </c>
      <c r="AF807" s="6" t="s">
        <v>8</v>
      </c>
    </row>
    <row r="808" spans="1:32" ht="152.25" customHeight="1">
      <c r="A808" s="14">
        <v>747</v>
      </c>
      <c r="B808" s="14"/>
      <c r="C808" s="1" t="s">
        <v>2359</v>
      </c>
      <c r="D808" s="1" t="s">
        <v>2360</v>
      </c>
      <c r="E808" s="16" t="s">
        <v>2361</v>
      </c>
      <c r="F808" s="1" t="s">
        <v>32</v>
      </c>
      <c r="H808" s="4">
        <v>6325</v>
      </c>
      <c r="I808" s="4">
        <f t="shared" si="32"/>
        <v>6957.5000000000009</v>
      </c>
      <c r="J808" s="4">
        <f t="shared" si="33"/>
        <v>7273.7499999999991</v>
      </c>
      <c r="K808" s="33"/>
      <c r="S808" s="1" t="s">
        <v>35</v>
      </c>
      <c r="V808" s="1" t="s">
        <v>35</v>
      </c>
      <c r="W808" s="94" t="s">
        <v>2362</v>
      </c>
      <c r="AF808" s="6" t="s">
        <v>8</v>
      </c>
    </row>
    <row r="809" spans="1:32" ht="110.25">
      <c r="A809" s="14">
        <v>748</v>
      </c>
      <c r="B809" s="14"/>
      <c r="C809" s="1" t="s">
        <v>2363</v>
      </c>
      <c r="D809" s="1" t="s">
        <v>2364</v>
      </c>
      <c r="E809" s="16" t="s">
        <v>2365</v>
      </c>
      <c r="F809" s="1" t="s">
        <v>32</v>
      </c>
      <c r="H809" s="4">
        <v>9660</v>
      </c>
      <c r="I809" s="4">
        <f t="shared" si="32"/>
        <v>10626</v>
      </c>
      <c r="J809" s="4">
        <f t="shared" si="33"/>
        <v>11109</v>
      </c>
      <c r="K809" s="33"/>
      <c r="S809" s="1" t="s">
        <v>35</v>
      </c>
      <c r="V809" s="1" t="s">
        <v>35</v>
      </c>
      <c r="W809" s="94" t="s">
        <v>2366</v>
      </c>
      <c r="AF809" s="6" t="s">
        <v>8</v>
      </c>
    </row>
    <row r="810" spans="1:32" ht="141.75">
      <c r="A810" s="14">
        <v>749</v>
      </c>
      <c r="B810" s="14"/>
      <c r="C810" s="1" t="s">
        <v>2367</v>
      </c>
      <c r="D810" s="1" t="s">
        <v>2368</v>
      </c>
      <c r="E810" s="16" t="s">
        <v>2369</v>
      </c>
      <c r="F810" s="1" t="s">
        <v>32</v>
      </c>
      <c r="H810" s="4">
        <v>11500</v>
      </c>
      <c r="I810" s="4">
        <f t="shared" si="32"/>
        <v>12650.000000000002</v>
      </c>
      <c r="J810" s="4">
        <f t="shared" si="33"/>
        <v>13224.999999999998</v>
      </c>
      <c r="K810" s="33"/>
      <c r="S810" s="1" t="s">
        <v>35</v>
      </c>
      <c r="V810" s="1" t="s">
        <v>35</v>
      </c>
      <c r="W810" s="94" t="s">
        <v>2370</v>
      </c>
      <c r="AF810" s="6" t="s">
        <v>8</v>
      </c>
    </row>
    <row r="811" spans="1:32" ht="141.75">
      <c r="A811" s="14">
        <v>750</v>
      </c>
      <c r="B811" s="14"/>
      <c r="C811" s="1" t="s">
        <v>2371</v>
      </c>
      <c r="D811" s="1" t="s">
        <v>2372</v>
      </c>
      <c r="E811" s="16" t="s">
        <v>2373</v>
      </c>
      <c r="F811" s="1" t="s">
        <v>32</v>
      </c>
      <c r="H811" s="4">
        <v>11500</v>
      </c>
      <c r="I811" s="4">
        <f t="shared" si="32"/>
        <v>12650.000000000002</v>
      </c>
      <c r="J811" s="4">
        <f t="shared" si="33"/>
        <v>13224.999999999998</v>
      </c>
      <c r="K811" s="33"/>
      <c r="S811" s="1" t="s">
        <v>35</v>
      </c>
      <c r="U811" s="1" t="s">
        <v>35</v>
      </c>
      <c r="W811" s="94" t="s">
        <v>2374</v>
      </c>
      <c r="AF811" s="6" t="s">
        <v>8</v>
      </c>
    </row>
    <row r="812" spans="1:32" ht="156.75" customHeight="1">
      <c r="A812" s="14">
        <v>751</v>
      </c>
      <c r="B812" s="14"/>
      <c r="C812" s="1" t="s">
        <v>2375</v>
      </c>
      <c r="D812" s="1" t="s">
        <v>2376</v>
      </c>
      <c r="E812" s="1" t="s">
        <v>2377</v>
      </c>
      <c r="F812" s="1" t="s">
        <v>99</v>
      </c>
      <c r="H812" s="4">
        <v>3000</v>
      </c>
      <c r="I812" s="4">
        <f t="shared" si="32"/>
        <v>3300.0000000000005</v>
      </c>
      <c r="J812" s="4">
        <f t="shared" si="33"/>
        <v>3449.9999999999995</v>
      </c>
      <c r="K812" s="4">
        <v>15860</v>
      </c>
      <c r="W812" s="118" t="s">
        <v>2378</v>
      </c>
    </row>
    <row r="813" spans="1:32" ht="315">
      <c r="A813" s="14">
        <v>752</v>
      </c>
      <c r="B813" s="14"/>
      <c r="C813" s="1" t="s">
        <v>2379</v>
      </c>
      <c r="D813" s="1" t="s">
        <v>2380</v>
      </c>
      <c r="E813" s="1" t="s">
        <v>2381</v>
      </c>
      <c r="F813" s="1" t="s">
        <v>99</v>
      </c>
      <c r="H813" s="4">
        <v>275000</v>
      </c>
      <c r="I813" s="4">
        <f t="shared" si="32"/>
        <v>302500</v>
      </c>
      <c r="J813" s="4">
        <f t="shared" si="33"/>
        <v>316250</v>
      </c>
    </row>
    <row r="814" spans="1:32" ht="260.25" customHeight="1">
      <c r="A814" s="14">
        <v>753</v>
      </c>
      <c r="B814" s="14"/>
      <c r="C814" s="1" t="s">
        <v>2382</v>
      </c>
      <c r="D814" s="119" t="s">
        <v>2383</v>
      </c>
      <c r="E814" s="98" t="s">
        <v>2384</v>
      </c>
      <c r="F814" s="120" t="s">
        <v>99</v>
      </c>
      <c r="G814" s="121"/>
      <c r="H814" s="122">
        <v>35000</v>
      </c>
      <c r="I814" s="4">
        <f t="shared" si="32"/>
        <v>38500</v>
      </c>
      <c r="J814" s="4">
        <f t="shared" si="33"/>
        <v>40250</v>
      </c>
      <c r="K814" s="4">
        <v>65000</v>
      </c>
    </row>
    <row r="815" spans="1:32" ht="98.25" customHeight="1">
      <c r="A815" s="14">
        <v>754</v>
      </c>
      <c r="B815" s="14"/>
      <c r="C815" s="1" t="s">
        <v>2385</v>
      </c>
      <c r="D815" s="1" t="s">
        <v>2386</v>
      </c>
      <c r="E815" s="1" t="s">
        <v>2387</v>
      </c>
      <c r="F815" s="1" t="s">
        <v>99</v>
      </c>
      <c r="H815" s="4">
        <v>413</v>
      </c>
      <c r="I815" s="4">
        <f t="shared" si="32"/>
        <v>454.3</v>
      </c>
      <c r="J815" s="4">
        <f t="shared" si="33"/>
        <v>474.95</v>
      </c>
      <c r="K815" s="33"/>
      <c r="O815" s="1" t="s">
        <v>35</v>
      </c>
      <c r="T815" s="1" t="s">
        <v>35</v>
      </c>
      <c r="U815" s="1" t="s">
        <v>35</v>
      </c>
      <c r="V815" s="1" t="s">
        <v>35</v>
      </c>
      <c r="W815" s="1" t="s">
        <v>2388</v>
      </c>
      <c r="AF815" s="6" t="s">
        <v>8</v>
      </c>
    </row>
    <row r="816" spans="1:32" ht="31.5">
      <c r="A816" s="14">
        <v>755</v>
      </c>
      <c r="B816" s="14"/>
      <c r="C816" s="1" t="s">
        <v>2389</v>
      </c>
      <c r="D816" s="1" t="s">
        <v>2390</v>
      </c>
      <c r="E816" s="1" t="s">
        <v>2391</v>
      </c>
      <c r="F816" s="1" t="s">
        <v>99</v>
      </c>
      <c r="H816" s="4">
        <v>440</v>
      </c>
      <c r="I816" s="4">
        <f t="shared" si="32"/>
        <v>484.00000000000006</v>
      </c>
      <c r="J816" s="4">
        <f t="shared" si="33"/>
        <v>505.99999999999994</v>
      </c>
      <c r="K816" s="33"/>
      <c r="O816" s="1" t="s">
        <v>35</v>
      </c>
      <c r="T816" s="1" t="s">
        <v>35</v>
      </c>
      <c r="U816" s="1" t="s">
        <v>35</v>
      </c>
      <c r="V816" s="1" t="s">
        <v>35</v>
      </c>
      <c r="W816" s="1" t="s">
        <v>2388</v>
      </c>
      <c r="AF816" s="6" t="s">
        <v>8</v>
      </c>
    </row>
    <row r="817" spans="1:43" s="32" customFormat="1" ht="141.75">
      <c r="A817" s="14">
        <v>756</v>
      </c>
      <c r="B817" s="14"/>
      <c r="C817" s="15" t="s">
        <v>2392</v>
      </c>
      <c r="D817" s="15" t="s">
        <v>2393</v>
      </c>
      <c r="E817" s="15" t="s">
        <v>2394</v>
      </c>
      <c r="F817" s="15" t="s">
        <v>2395</v>
      </c>
      <c r="G817" s="14"/>
      <c r="H817" s="14">
        <v>15900</v>
      </c>
      <c r="I817" s="14">
        <f t="shared" si="32"/>
        <v>17490</v>
      </c>
      <c r="J817" s="14">
        <f t="shared" si="33"/>
        <v>18285</v>
      </c>
      <c r="K817" s="33"/>
      <c r="L817" s="15"/>
      <c r="M817" s="15"/>
      <c r="N817" s="15"/>
      <c r="O817" s="15" t="s">
        <v>35</v>
      </c>
      <c r="P817" s="15"/>
      <c r="Q817" s="15"/>
      <c r="R817" s="15"/>
      <c r="S817" s="15"/>
      <c r="T817" s="15" t="s">
        <v>35</v>
      </c>
      <c r="U817" s="15" t="s">
        <v>35</v>
      </c>
      <c r="V817" s="15" t="s">
        <v>35</v>
      </c>
      <c r="W817" s="15" t="s">
        <v>2388</v>
      </c>
      <c r="X817" s="15"/>
      <c r="Y817" s="15"/>
      <c r="Z817" s="15"/>
      <c r="AA817" s="15"/>
      <c r="AB817" s="15"/>
      <c r="AC817" s="15"/>
      <c r="AD817" s="15"/>
      <c r="AE817" s="15"/>
      <c r="AF817" s="29"/>
      <c r="AG817" s="29" t="s">
        <v>2396</v>
      </c>
      <c r="AH817" s="30"/>
      <c r="AI817" s="30"/>
      <c r="AJ817" s="30"/>
      <c r="AK817" s="30"/>
      <c r="AL817" s="30"/>
      <c r="AM817" s="30"/>
      <c r="AN817" s="30"/>
      <c r="AO817" s="30"/>
      <c r="AP817" s="31"/>
      <c r="AQ817" s="31"/>
    </row>
    <row r="818" spans="1:43" ht="21.75" customHeight="1">
      <c r="A818" s="14">
        <v>757</v>
      </c>
      <c r="B818" s="14"/>
      <c r="C818" s="1" t="s">
        <v>2397</v>
      </c>
      <c r="D818" s="1" t="s">
        <v>2398</v>
      </c>
      <c r="E818" s="228" t="s">
        <v>2399</v>
      </c>
      <c r="F818" s="1" t="s">
        <v>99</v>
      </c>
      <c r="H818" s="4">
        <v>440</v>
      </c>
      <c r="I818" s="4">
        <f t="shared" si="32"/>
        <v>484.00000000000006</v>
      </c>
      <c r="J818" s="4">
        <f t="shared" si="33"/>
        <v>505.99999999999994</v>
      </c>
      <c r="K818" s="33"/>
      <c r="O818" s="1" t="s">
        <v>35</v>
      </c>
      <c r="T818" s="1" t="s">
        <v>35</v>
      </c>
      <c r="U818" s="1" t="s">
        <v>35</v>
      </c>
      <c r="V818" s="1" t="s">
        <v>35</v>
      </c>
      <c r="W818" s="1" t="s">
        <v>2388</v>
      </c>
      <c r="AF818" s="6" t="s">
        <v>8</v>
      </c>
    </row>
    <row r="819" spans="1:43" ht="65.25" customHeight="1">
      <c r="A819" s="14">
        <v>758</v>
      </c>
      <c r="B819" s="14"/>
      <c r="C819" s="1" t="s">
        <v>2400</v>
      </c>
      <c r="D819" s="1" t="s">
        <v>2401</v>
      </c>
      <c r="E819" s="228"/>
      <c r="F819" s="1" t="s">
        <v>99</v>
      </c>
      <c r="H819" s="4">
        <v>440</v>
      </c>
      <c r="I819" s="4">
        <f t="shared" si="32"/>
        <v>484.00000000000006</v>
      </c>
      <c r="J819" s="4">
        <f t="shared" si="33"/>
        <v>505.99999999999994</v>
      </c>
      <c r="K819" s="33"/>
      <c r="O819" s="1" t="s">
        <v>35</v>
      </c>
      <c r="T819" s="1" t="s">
        <v>35</v>
      </c>
      <c r="U819" s="1" t="s">
        <v>35</v>
      </c>
      <c r="V819" s="1" t="s">
        <v>35</v>
      </c>
      <c r="W819" s="1" t="s">
        <v>2388</v>
      </c>
      <c r="AF819" s="6" t="s">
        <v>8</v>
      </c>
    </row>
    <row r="820" spans="1:43" s="32" customFormat="1" ht="85.5" customHeight="1">
      <c r="A820" s="14">
        <v>759</v>
      </c>
      <c r="B820" s="14"/>
      <c r="C820" s="15" t="s">
        <v>2402</v>
      </c>
      <c r="D820" s="15" t="s">
        <v>2403</v>
      </c>
      <c r="E820" s="15" t="s">
        <v>2404</v>
      </c>
      <c r="F820" s="15" t="s">
        <v>2234</v>
      </c>
      <c r="G820" s="14"/>
      <c r="H820" s="14">
        <v>11035</v>
      </c>
      <c r="I820" s="14">
        <f t="shared" si="32"/>
        <v>12138.500000000002</v>
      </c>
      <c r="J820" s="14">
        <f t="shared" si="33"/>
        <v>12690.249999999998</v>
      </c>
      <c r="K820" s="33"/>
      <c r="L820" s="15"/>
      <c r="M820" s="15"/>
      <c r="N820" s="15"/>
      <c r="O820" s="1" t="s">
        <v>35</v>
      </c>
      <c r="P820" s="15"/>
      <c r="Q820" s="15"/>
      <c r="R820" s="15"/>
      <c r="S820" s="15"/>
      <c r="T820" s="15" t="s">
        <v>35</v>
      </c>
      <c r="U820" s="15" t="s">
        <v>35</v>
      </c>
      <c r="V820" s="15" t="s">
        <v>35</v>
      </c>
      <c r="W820" s="15" t="s">
        <v>2388</v>
      </c>
      <c r="X820" s="15"/>
      <c r="Y820" s="15"/>
      <c r="Z820" s="15"/>
      <c r="AA820" s="15"/>
      <c r="AB820" s="15"/>
      <c r="AC820" s="15"/>
      <c r="AD820" s="15"/>
      <c r="AE820" s="15"/>
      <c r="AF820" s="6" t="s">
        <v>8</v>
      </c>
      <c r="AG820" s="29"/>
      <c r="AH820" s="30"/>
      <c r="AI820" s="30"/>
      <c r="AJ820" s="30"/>
      <c r="AK820" s="30"/>
      <c r="AL820" s="30"/>
      <c r="AM820" s="30"/>
      <c r="AN820" s="30"/>
      <c r="AO820" s="30"/>
      <c r="AP820" s="31"/>
      <c r="AQ820" s="31"/>
    </row>
    <row r="821" spans="1:43" ht="63">
      <c r="A821" s="14">
        <v>760</v>
      </c>
      <c r="B821" s="14"/>
      <c r="C821" s="1" t="s">
        <v>2405</v>
      </c>
      <c r="D821" s="1" t="s">
        <v>2406</v>
      </c>
      <c r="E821" s="1" t="s">
        <v>2407</v>
      </c>
      <c r="F821" s="1" t="s">
        <v>2234</v>
      </c>
      <c r="H821" s="4">
        <v>6100</v>
      </c>
      <c r="I821" s="4">
        <f t="shared" si="32"/>
        <v>6710.0000000000009</v>
      </c>
      <c r="J821" s="4">
        <f t="shared" si="33"/>
        <v>7014.9999999999991</v>
      </c>
      <c r="K821" s="33"/>
      <c r="O821" s="1" t="s">
        <v>35</v>
      </c>
      <c r="T821" s="1" t="s">
        <v>35</v>
      </c>
      <c r="U821" s="1" t="s">
        <v>35</v>
      </c>
      <c r="V821" s="1" t="s">
        <v>35</v>
      </c>
      <c r="W821" s="1" t="s">
        <v>2388</v>
      </c>
      <c r="AF821" s="6" t="s">
        <v>8</v>
      </c>
    </row>
    <row r="822" spans="1:43" s="32" customFormat="1" ht="51">
      <c r="A822" s="14">
        <v>761</v>
      </c>
      <c r="B822" s="14"/>
      <c r="C822" s="15" t="s">
        <v>2408</v>
      </c>
      <c r="D822" s="123" t="s">
        <v>2409</v>
      </c>
      <c r="E822" s="124" t="s">
        <v>2410</v>
      </c>
      <c r="F822" s="15" t="s">
        <v>2395</v>
      </c>
      <c r="G822" s="14"/>
      <c r="H822" s="14">
        <v>7300</v>
      </c>
      <c r="I822" s="14">
        <f t="shared" si="32"/>
        <v>8030.0000000000009</v>
      </c>
      <c r="J822" s="14">
        <f t="shared" si="33"/>
        <v>8395</v>
      </c>
      <c r="K822" s="33"/>
      <c r="L822" s="15"/>
      <c r="M822" s="15"/>
      <c r="N822" s="15"/>
      <c r="O822" s="1" t="s">
        <v>35</v>
      </c>
      <c r="P822" s="15"/>
      <c r="Q822" s="15"/>
      <c r="R822" s="15"/>
      <c r="S822" s="15"/>
      <c r="T822" s="15" t="s">
        <v>35</v>
      </c>
      <c r="U822" s="15" t="s">
        <v>35</v>
      </c>
      <c r="V822" s="15" t="s">
        <v>35</v>
      </c>
      <c r="W822" s="15" t="s">
        <v>2388</v>
      </c>
      <c r="X822" s="15"/>
      <c r="Y822" s="15"/>
      <c r="Z822" s="15"/>
      <c r="AA822" s="15"/>
      <c r="AB822" s="15"/>
      <c r="AC822" s="15"/>
      <c r="AD822" s="15"/>
      <c r="AE822" s="15"/>
      <c r="AF822" s="6" t="s">
        <v>8</v>
      </c>
      <c r="AG822" s="29"/>
      <c r="AH822" s="30"/>
      <c r="AI822" s="30"/>
      <c r="AJ822" s="30"/>
      <c r="AK822" s="30"/>
      <c r="AL822" s="30"/>
      <c r="AM822" s="30"/>
      <c r="AN822" s="30"/>
      <c r="AO822" s="30"/>
      <c r="AP822" s="31"/>
      <c r="AQ822" s="31"/>
    </row>
    <row r="823" spans="1:43" s="32" customFormat="1" ht="25.5">
      <c r="A823" s="14">
        <v>762</v>
      </c>
      <c r="B823" s="14"/>
      <c r="C823" s="15" t="s">
        <v>2411</v>
      </c>
      <c r="D823" s="123" t="s">
        <v>2412</v>
      </c>
      <c r="E823" s="124" t="s">
        <v>2413</v>
      </c>
      <c r="F823" s="15" t="s">
        <v>2395</v>
      </c>
      <c r="G823" s="14"/>
      <c r="H823" s="14">
        <v>3500</v>
      </c>
      <c r="I823" s="14">
        <f t="shared" si="32"/>
        <v>3850.0000000000005</v>
      </c>
      <c r="J823" s="14">
        <f t="shared" si="33"/>
        <v>4024.9999999999995</v>
      </c>
      <c r="K823" s="33"/>
      <c r="L823" s="15"/>
      <c r="M823" s="15"/>
      <c r="N823" s="15"/>
      <c r="O823" s="1" t="s">
        <v>35</v>
      </c>
      <c r="P823" s="15"/>
      <c r="Q823" s="15"/>
      <c r="R823" s="15"/>
      <c r="S823" s="15"/>
      <c r="T823" s="15" t="s">
        <v>35</v>
      </c>
      <c r="U823" s="15" t="s">
        <v>35</v>
      </c>
      <c r="V823" s="15" t="s">
        <v>35</v>
      </c>
      <c r="W823" s="15" t="s">
        <v>2388</v>
      </c>
      <c r="X823" s="15"/>
      <c r="Y823" s="15"/>
      <c r="Z823" s="15"/>
      <c r="AA823" s="15"/>
      <c r="AB823" s="15"/>
      <c r="AC823" s="15"/>
      <c r="AD823" s="15"/>
      <c r="AE823" s="15"/>
      <c r="AF823" s="6" t="s">
        <v>8</v>
      </c>
      <c r="AG823" s="29"/>
      <c r="AH823" s="30"/>
      <c r="AI823" s="30"/>
      <c r="AJ823" s="30"/>
      <c r="AK823" s="30"/>
      <c r="AL823" s="30"/>
      <c r="AM823" s="30"/>
      <c r="AN823" s="30"/>
      <c r="AO823" s="30"/>
      <c r="AP823" s="31"/>
      <c r="AQ823" s="31"/>
    </row>
    <row r="824" spans="1:43" ht="31.5">
      <c r="A824" s="14">
        <v>763</v>
      </c>
      <c r="B824" s="14"/>
      <c r="C824" s="1" t="s">
        <v>2414</v>
      </c>
      <c r="D824" s="1" t="s">
        <v>2415</v>
      </c>
      <c r="E824" s="1" t="s">
        <v>2416</v>
      </c>
      <c r="F824" s="1" t="s">
        <v>99</v>
      </c>
      <c r="H824" s="4">
        <v>450</v>
      </c>
      <c r="I824" s="4">
        <f t="shared" si="32"/>
        <v>495.00000000000006</v>
      </c>
      <c r="J824" s="4">
        <f t="shared" si="33"/>
        <v>517.5</v>
      </c>
      <c r="K824" s="33"/>
      <c r="O824" s="1" t="s">
        <v>35</v>
      </c>
      <c r="T824" s="1" t="s">
        <v>35</v>
      </c>
      <c r="U824" s="1" t="s">
        <v>35</v>
      </c>
      <c r="V824" s="1" t="s">
        <v>35</v>
      </c>
      <c r="W824" s="1" t="s">
        <v>2388</v>
      </c>
      <c r="AF824" s="6" t="s">
        <v>8</v>
      </c>
    </row>
    <row r="825" spans="1:43" ht="31.5">
      <c r="A825" s="14">
        <v>764</v>
      </c>
      <c r="B825" s="14"/>
      <c r="C825" s="1" t="s">
        <v>2417</v>
      </c>
      <c r="D825" s="1" t="s">
        <v>2418</v>
      </c>
      <c r="E825" s="1" t="s">
        <v>2419</v>
      </c>
      <c r="F825" s="1" t="s">
        <v>2234</v>
      </c>
      <c r="H825" s="4">
        <v>3060</v>
      </c>
      <c r="I825" s="4">
        <f t="shared" si="32"/>
        <v>3366.0000000000005</v>
      </c>
      <c r="J825" s="4">
        <f t="shared" si="33"/>
        <v>3518.9999999999995</v>
      </c>
      <c r="K825" s="33"/>
      <c r="O825" s="1" t="s">
        <v>35</v>
      </c>
      <c r="T825" s="1" t="s">
        <v>35</v>
      </c>
      <c r="U825" s="1" t="s">
        <v>35</v>
      </c>
      <c r="V825" s="1" t="s">
        <v>35</v>
      </c>
      <c r="W825" s="1" t="s">
        <v>2388</v>
      </c>
      <c r="AF825" s="6" t="s">
        <v>8</v>
      </c>
    </row>
    <row r="826" spans="1:43" ht="252">
      <c r="A826" s="14">
        <v>765</v>
      </c>
      <c r="B826" s="14"/>
      <c r="C826" s="101" t="s">
        <v>2420</v>
      </c>
      <c r="D826" s="1" t="s">
        <v>2421</v>
      </c>
      <c r="E826" s="1" t="s">
        <v>2422</v>
      </c>
      <c r="F826" s="1" t="s">
        <v>99</v>
      </c>
      <c r="H826" s="4">
        <v>5200</v>
      </c>
      <c r="I826" s="4">
        <f t="shared" si="32"/>
        <v>5720.0000000000009</v>
      </c>
      <c r="J826" s="4">
        <f t="shared" si="33"/>
        <v>5979.9999999999991</v>
      </c>
      <c r="K826" s="33"/>
      <c r="U826" s="1" t="s">
        <v>35</v>
      </c>
      <c r="V826" s="1" t="s">
        <v>35</v>
      </c>
      <c r="W826" s="101" t="s">
        <v>2423</v>
      </c>
      <c r="AF826" s="6" t="s">
        <v>8</v>
      </c>
    </row>
    <row r="827" spans="1:43" ht="141.75">
      <c r="A827" s="14">
        <v>766</v>
      </c>
      <c r="B827" s="14"/>
      <c r="C827" s="101" t="s">
        <v>2424</v>
      </c>
      <c r="D827" s="1" t="s">
        <v>2425</v>
      </c>
      <c r="E827" s="1" t="s">
        <v>2426</v>
      </c>
      <c r="F827" s="1" t="s">
        <v>99</v>
      </c>
      <c r="H827" s="4">
        <v>6700</v>
      </c>
      <c r="I827" s="4">
        <f t="shared" si="32"/>
        <v>7370.0000000000009</v>
      </c>
      <c r="J827" s="4">
        <f t="shared" si="33"/>
        <v>7704.9999999999991</v>
      </c>
      <c r="K827" s="33"/>
      <c r="U827" s="1" t="s">
        <v>35</v>
      </c>
      <c r="V827" s="1" t="s">
        <v>35</v>
      </c>
      <c r="W827" s="101" t="s">
        <v>2427</v>
      </c>
      <c r="AF827" s="6" t="s">
        <v>8</v>
      </c>
    </row>
    <row r="828" spans="1:43" ht="173.25">
      <c r="A828" s="14">
        <v>767</v>
      </c>
      <c r="B828" s="14"/>
      <c r="C828" s="101" t="s">
        <v>2428</v>
      </c>
      <c r="D828" s="125" t="s">
        <v>2429</v>
      </c>
      <c r="E828" s="1" t="s">
        <v>2430</v>
      </c>
      <c r="F828" s="1" t="s">
        <v>99</v>
      </c>
      <c r="H828" s="4">
        <v>2900</v>
      </c>
      <c r="I828" s="4">
        <f t="shared" si="32"/>
        <v>3190.0000000000005</v>
      </c>
      <c r="J828" s="4">
        <f t="shared" si="33"/>
        <v>3334.9999999999995</v>
      </c>
      <c r="K828" s="33"/>
      <c r="S828" s="1" t="s">
        <v>35</v>
      </c>
      <c r="V828" s="1" t="s">
        <v>35</v>
      </c>
      <c r="W828" s="101" t="s">
        <v>2431</v>
      </c>
      <c r="AF828" s="6" t="s">
        <v>8</v>
      </c>
    </row>
    <row r="829" spans="1:43" ht="105" customHeight="1">
      <c r="A829" s="14">
        <v>768</v>
      </c>
      <c r="B829" s="14"/>
      <c r="C829" s="101" t="s">
        <v>2432</v>
      </c>
      <c r="D829" s="125" t="s">
        <v>2433</v>
      </c>
      <c r="E829" s="1" t="s">
        <v>2434</v>
      </c>
      <c r="F829" s="1" t="s">
        <v>99</v>
      </c>
      <c r="H829" s="4">
        <v>1900</v>
      </c>
      <c r="I829" s="4">
        <f t="shared" si="32"/>
        <v>2090</v>
      </c>
      <c r="J829" s="4">
        <f t="shared" si="33"/>
        <v>2185</v>
      </c>
      <c r="K829" s="33"/>
      <c r="S829" s="1" t="s">
        <v>35</v>
      </c>
      <c r="V829" s="1" t="s">
        <v>35</v>
      </c>
      <c r="W829" s="101" t="s">
        <v>2431</v>
      </c>
      <c r="AF829" s="6" t="s">
        <v>8</v>
      </c>
    </row>
    <row r="830" spans="1:43" ht="105" customHeight="1">
      <c r="A830" s="14">
        <v>769</v>
      </c>
      <c r="B830" s="14"/>
      <c r="C830" s="101" t="s">
        <v>2435</v>
      </c>
      <c r="D830" s="125" t="s">
        <v>2436</v>
      </c>
      <c r="E830" s="1" t="s">
        <v>2437</v>
      </c>
      <c r="F830" s="1" t="s">
        <v>99</v>
      </c>
      <c r="H830" s="4">
        <v>1900</v>
      </c>
      <c r="I830" s="4">
        <f t="shared" si="32"/>
        <v>2090</v>
      </c>
      <c r="J830" s="4">
        <f t="shared" si="33"/>
        <v>2185</v>
      </c>
      <c r="K830" s="33"/>
      <c r="S830" s="1" t="s">
        <v>35</v>
      </c>
      <c r="V830" s="1" t="s">
        <v>35</v>
      </c>
      <c r="W830" s="101" t="s">
        <v>2431</v>
      </c>
      <c r="AF830" s="6" t="s">
        <v>8</v>
      </c>
    </row>
    <row r="831" spans="1:43" ht="105" customHeight="1">
      <c r="A831" s="14">
        <v>770</v>
      </c>
      <c r="B831" s="14"/>
      <c r="C831" s="101" t="s">
        <v>2438</v>
      </c>
      <c r="D831" s="125" t="s">
        <v>2439</v>
      </c>
      <c r="E831" s="1" t="s">
        <v>2440</v>
      </c>
      <c r="F831" s="1" t="s">
        <v>99</v>
      </c>
      <c r="H831" s="4">
        <v>2900</v>
      </c>
      <c r="I831" s="4">
        <f t="shared" si="32"/>
        <v>3190.0000000000005</v>
      </c>
      <c r="J831" s="4">
        <f t="shared" si="33"/>
        <v>3334.9999999999995</v>
      </c>
      <c r="K831" s="33"/>
      <c r="S831" s="1" t="s">
        <v>35</v>
      </c>
      <c r="V831" s="1" t="s">
        <v>35</v>
      </c>
      <c r="W831" s="101" t="s">
        <v>2431</v>
      </c>
      <c r="AF831" s="6" t="s">
        <v>8</v>
      </c>
    </row>
    <row r="832" spans="1:43" ht="42" customHeight="1">
      <c r="A832" s="14">
        <v>771</v>
      </c>
      <c r="B832" s="14"/>
      <c r="C832" s="1" t="s">
        <v>2441</v>
      </c>
      <c r="D832" s="125" t="s">
        <v>2442</v>
      </c>
      <c r="E832" s="1" t="s">
        <v>2443</v>
      </c>
      <c r="F832" s="1" t="s">
        <v>99</v>
      </c>
      <c r="H832" s="4">
        <v>100</v>
      </c>
      <c r="I832" s="4">
        <f t="shared" si="32"/>
        <v>110.00000000000001</v>
      </c>
      <c r="J832" s="4">
        <f t="shared" si="33"/>
        <v>114.99999999999999</v>
      </c>
      <c r="K832" s="33">
        <v>230</v>
      </c>
      <c r="L832" s="1" t="s">
        <v>33</v>
      </c>
      <c r="N832" s="1" t="s">
        <v>35</v>
      </c>
      <c r="U832" s="1" t="s">
        <v>35</v>
      </c>
      <c r="W832" s="94" t="s">
        <v>2444</v>
      </c>
      <c r="AF832" s="6" t="s">
        <v>8</v>
      </c>
    </row>
    <row r="833" spans="1:32" ht="42" customHeight="1">
      <c r="A833" s="14">
        <v>772</v>
      </c>
      <c r="B833" s="14"/>
      <c r="C833" s="1" t="s">
        <v>2445</v>
      </c>
      <c r="D833" s="125" t="s">
        <v>2446</v>
      </c>
      <c r="E833" s="1" t="s">
        <v>2443</v>
      </c>
      <c r="F833" s="1" t="s">
        <v>99</v>
      </c>
      <c r="H833" s="4">
        <v>100</v>
      </c>
      <c r="I833" s="4">
        <f t="shared" si="32"/>
        <v>110.00000000000001</v>
      </c>
      <c r="J833" s="4">
        <f t="shared" si="33"/>
        <v>114.99999999999999</v>
      </c>
      <c r="K833" s="33">
        <v>230</v>
      </c>
      <c r="L833" s="1" t="s">
        <v>33</v>
      </c>
      <c r="N833" s="1" t="s">
        <v>35</v>
      </c>
      <c r="U833" s="1" t="s">
        <v>35</v>
      </c>
      <c r="W833" s="94" t="s">
        <v>2447</v>
      </c>
      <c r="AF833" s="6" t="s">
        <v>8</v>
      </c>
    </row>
    <row r="834" spans="1:32">
      <c r="A834" s="14">
        <v>773</v>
      </c>
      <c r="B834" s="14"/>
      <c r="C834" s="1" t="s">
        <v>2448</v>
      </c>
      <c r="D834" s="125" t="s">
        <v>2449</v>
      </c>
      <c r="E834" s="1" t="s">
        <v>2443</v>
      </c>
      <c r="F834" s="1" t="s">
        <v>99</v>
      </c>
      <c r="H834" s="4">
        <v>100</v>
      </c>
      <c r="I834" s="4">
        <f t="shared" si="32"/>
        <v>110.00000000000001</v>
      </c>
      <c r="J834" s="4">
        <f t="shared" si="33"/>
        <v>114.99999999999999</v>
      </c>
      <c r="K834" s="33">
        <v>230</v>
      </c>
      <c r="L834" s="1" t="s">
        <v>33</v>
      </c>
      <c r="N834" s="1" t="s">
        <v>35</v>
      </c>
      <c r="U834" s="1" t="s">
        <v>35</v>
      </c>
      <c r="W834" s="94" t="s">
        <v>2450</v>
      </c>
      <c r="AF834" s="6" t="s">
        <v>8</v>
      </c>
    </row>
    <row r="835" spans="1:32">
      <c r="A835" s="14">
        <v>774</v>
      </c>
      <c r="B835" s="14"/>
      <c r="C835" s="1" t="s">
        <v>2451</v>
      </c>
      <c r="D835" s="125" t="s">
        <v>2442</v>
      </c>
      <c r="E835" s="1" t="s">
        <v>2452</v>
      </c>
      <c r="F835" s="1" t="s">
        <v>99</v>
      </c>
      <c r="H835" s="4">
        <v>250</v>
      </c>
      <c r="I835" s="4">
        <f t="shared" si="32"/>
        <v>275</v>
      </c>
      <c r="J835" s="4">
        <f t="shared" si="33"/>
        <v>287.5</v>
      </c>
      <c r="K835" s="4">
        <v>550</v>
      </c>
      <c r="L835" s="1" t="s">
        <v>107</v>
      </c>
      <c r="N835" s="1" t="s">
        <v>35</v>
      </c>
      <c r="U835" s="1" t="s">
        <v>35</v>
      </c>
      <c r="W835" s="94" t="s">
        <v>2450</v>
      </c>
    </row>
    <row r="836" spans="1:32">
      <c r="A836" s="14">
        <v>775</v>
      </c>
      <c r="B836" s="14"/>
      <c r="C836" s="1" t="s">
        <v>2453</v>
      </c>
      <c r="D836" s="125" t="s">
        <v>2446</v>
      </c>
      <c r="E836" s="1" t="s">
        <v>2452</v>
      </c>
      <c r="F836" s="1" t="s">
        <v>99</v>
      </c>
      <c r="H836" s="4">
        <v>250</v>
      </c>
      <c r="I836" s="4">
        <f t="shared" si="32"/>
        <v>275</v>
      </c>
      <c r="J836" s="4">
        <f t="shared" si="33"/>
        <v>287.5</v>
      </c>
      <c r="K836" s="4">
        <v>550</v>
      </c>
      <c r="L836" s="1" t="s">
        <v>107</v>
      </c>
      <c r="N836" s="1" t="s">
        <v>35</v>
      </c>
      <c r="U836" s="1" t="s">
        <v>35</v>
      </c>
      <c r="W836" s="94" t="s">
        <v>2450</v>
      </c>
    </row>
    <row r="837" spans="1:32">
      <c r="A837" s="14">
        <v>776</v>
      </c>
      <c r="B837" s="14"/>
      <c r="C837" s="1" t="s">
        <v>2454</v>
      </c>
      <c r="D837" s="125" t="s">
        <v>2449</v>
      </c>
      <c r="E837" s="1" t="s">
        <v>2452</v>
      </c>
      <c r="F837" s="1" t="s">
        <v>99</v>
      </c>
      <c r="H837" s="4">
        <v>250</v>
      </c>
      <c r="I837" s="4">
        <f t="shared" si="32"/>
        <v>275</v>
      </c>
      <c r="J837" s="4">
        <f t="shared" si="33"/>
        <v>287.5</v>
      </c>
      <c r="K837" s="4">
        <v>550</v>
      </c>
      <c r="L837" s="1" t="s">
        <v>107</v>
      </c>
      <c r="N837" s="1" t="s">
        <v>35</v>
      </c>
      <c r="U837" s="1" t="s">
        <v>35</v>
      </c>
      <c r="W837" s="94" t="s">
        <v>2450</v>
      </c>
    </row>
    <row r="838" spans="1:32">
      <c r="A838" s="14">
        <v>777</v>
      </c>
      <c r="B838" s="14"/>
      <c r="C838" s="1" t="s">
        <v>2455</v>
      </c>
      <c r="D838" s="125" t="s">
        <v>2442</v>
      </c>
      <c r="E838" s="1" t="s">
        <v>2456</v>
      </c>
      <c r="F838" s="1" t="s">
        <v>99</v>
      </c>
      <c r="H838" s="4">
        <v>420</v>
      </c>
      <c r="I838" s="4">
        <f t="shared" si="32"/>
        <v>462.00000000000006</v>
      </c>
      <c r="J838" s="4">
        <f t="shared" si="33"/>
        <v>482.99999999999994</v>
      </c>
      <c r="K838" s="33">
        <v>730</v>
      </c>
      <c r="L838" s="1" t="s">
        <v>104</v>
      </c>
      <c r="N838" s="1" t="s">
        <v>35</v>
      </c>
      <c r="U838" s="1" t="s">
        <v>35</v>
      </c>
      <c r="W838" s="94" t="s">
        <v>2450</v>
      </c>
      <c r="AF838" s="6" t="s">
        <v>8</v>
      </c>
    </row>
    <row r="839" spans="1:32">
      <c r="A839" s="14">
        <v>778</v>
      </c>
      <c r="B839" s="14"/>
      <c r="C839" s="1" t="s">
        <v>2457</v>
      </c>
      <c r="D839" s="125" t="s">
        <v>2446</v>
      </c>
      <c r="E839" s="1" t="s">
        <v>2456</v>
      </c>
      <c r="F839" s="1" t="s">
        <v>99</v>
      </c>
      <c r="H839" s="4">
        <v>420</v>
      </c>
      <c r="I839" s="4">
        <f t="shared" si="32"/>
        <v>462.00000000000006</v>
      </c>
      <c r="J839" s="4">
        <f t="shared" si="33"/>
        <v>482.99999999999994</v>
      </c>
      <c r="K839" s="33">
        <v>730</v>
      </c>
      <c r="L839" s="1" t="s">
        <v>104</v>
      </c>
      <c r="N839" s="1" t="s">
        <v>35</v>
      </c>
      <c r="U839" s="1" t="s">
        <v>35</v>
      </c>
      <c r="W839" s="94" t="s">
        <v>2450</v>
      </c>
      <c r="AF839" s="6" t="s">
        <v>8</v>
      </c>
    </row>
    <row r="840" spans="1:32">
      <c r="A840" s="14">
        <v>779</v>
      </c>
      <c r="B840" s="14"/>
      <c r="C840" s="1" t="s">
        <v>2458</v>
      </c>
      <c r="D840" s="125" t="s">
        <v>2449</v>
      </c>
      <c r="E840" s="1" t="s">
        <v>2456</v>
      </c>
      <c r="F840" s="1" t="s">
        <v>99</v>
      </c>
      <c r="H840" s="4">
        <v>420</v>
      </c>
      <c r="I840" s="4">
        <f t="shared" si="32"/>
        <v>462.00000000000006</v>
      </c>
      <c r="J840" s="4">
        <f t="shared" si="33"/>
        <v>482.99999999999994</v>
      </c>
      <c r="K840" s="33">
        <v>730</v>
      </c>
      <c r="L840" s="1" t="s">
        <v>104</v>
      </c>
      <c r="N840" s="1" t="s">
        <v>35</v>
      </c>
      <c r="U840" s="1" t="s">
        <v>35</v>
      </c>
      <c r="W840" s="94" t="s">
        <v>2450</v>
      </c>
      <c r="AF840" s="6" t="s">
        <v>8</v>
      </c>
    </row>
    <row r="841" spans="1:32">
      <c r="A841" s="14">
        <v>780</v>
      </c>
      <c r="B841" s="14"/>
      <c r="C841" s="1" t="s">
        <v>2459</v>
      </c>
      <c r="D841" s="125" t="s">
        <v>2442</v>
      </c>
      <c r="E841" s="1" t="s">
        <v>2460</v>
      </c>
      <c r="F841" s="1" t="s">
        <v>99</v>
      </c>
      <c r="H841" s="4">
        <v>350</v>
      </c>
      <c r="I841" s="4">
        <f t="shared" si="32"/>
        <v>385.00000000000006</v>
      </c>
      <c r="J841" s="4">
        <f t="shared" si="33"/>
        <v>402.49999999999994</v>
      </c>
      <c r="K841" s="4">
        <v>1176</v>
      </c>
      <c r="L841" s="1" t="s">
        <v>107</v>
      </c>
      <c r="N841" s="1" t="s">
        <v>35</v>
      </c>
      <c r="U841" s="1" t="s">
        <v>35</v>
      </c>
      <c r="W841" s="94" t="s">
        <v>2450</v>
      </c>
    </row>
    <row r="842" spans="1:32">
      <c r="A842" s="14">
        <v>781</v>
      </c>
      <c r="B842" s="14"/>
      <c r="C842" s="1" t="s">
        <v>2461</v>
      </c>
      <c r="D842" s="125" t="s">
        <v>2446</v>
      </c>
      <c r="E842" s="1" t="s">
        <v>2460</v>
      </c>
      <c r="F842" s="1" t="s">
        <v>99</v>
      </c>
      <c r="H842" s="4">
        <v>350</v>
      </c>
      <c r="I842" s="4">
        <f t="shared" si="32"/>
        <v>385.00000000000006</v>
      </c>
      <c r="J842" s="4">
        <f t="shared" si="33"/>
        <v>402.49999999999994</v>
      </c>
      <c r="K842" s="4">
        <v>1176</v>
      </c>
      <c r="L842" s="1" t="s">
        <v>107</v>
      </c>
      <c r="N842" s="1" t="s">
        <v>35</v>
      </c>
      <c r="U842" s="1" t="s">
        <v>35</v>
      </c>
      <c r="W842" s="94" t="s">
        <v>2450</v>
      </c>
    </row>
    <row r="843" spans="1:32">
      <c r="A843" s="14">
        <v>782</v>
      </c>
      <c r="B843" s="14"/>
      <c r="C843" s="1" t="s">
        <v>2462</v>
      </c>
      <c r="D843" s="125" t="s">
        <v>2449</v>
      </c>
      <c r="E843" s="1" t="s">
        <v>2460</v>
      </c>
      <c r="F843" s="1" t="s">
        <v>99</v>
      </c>
      <c r="H843" s="4">
        <v>350</v>
      </c>
      <c r="I843" s="4">
        <f t="shared" si="32"/>
        <v>385.00000000000006</v>
      </c>
      <c r="J843" s="4">
        <f t="shared" si="33"/>
        <v>402.49999999999994</v>
      </c>
      <c r="K843" s="4">
        <v>1176</v>
      </c>
      <c r="L843" s="1" t="s">
        <v>107</v>
      </c>
      <c r="N843" s="1" t="s">
        <v>35</v>
      </c>
      <c r="U843" s="1" t="s">
        <v>35</v>
      </c>
      <c r="W843" s="94" t="s">
        <v>2450</v>
      </c>
    </row>
    <row r="844" spans="1:32">
      <c r="A844" s="14">
        <v>783</v>
      </c>
      <c r="B844" s="14"/>
      <c r="C844" s="1" t="s">
        <v>2463</v>
      </c>
      <c r="D844" s="125" t="s">
        <v>2442</v>
      </c>
      <c r="E844" s="1" t="s">
        <v>2464</v>
      </c>
      <c r="F844" s="1" t="s">
        <v>99</v>
      </c>
      <c r="H844" s="4">
        <v>750</v>
      </c>
      <c r="I844" s="4">
        <f t="shared" si="32"/>
        <v>825.00000000000011</v>
      </c>
      <c r="J844" s="4">
        <f t="shared" si="33"/>
        <v>862.49999999999989</v>
      </c>
      <c r="K844" s="4">
        <v>2352</v>
      </c>
      <c r="L844" s="1" t="s">
        <v>104</v>
      </c>
      <c r="N844" s="1" t="s">
        <v>35</v>
      </c>
      <c r="U844" s="1" t="s">
        <v>35</v>
      </c>
      <c r="W844" s="94" t="s">
        <v>2450</v>
      </c>
    </row>
    <row r="845" spans="1:32">
      <c r="A845" s="14">
        <v>784</v>
      </c>
      <c r="B845" s="14"/>
      <c r="C845" s="1" t="s">
        <v>2465</v>
      </c>
      <c r="D845" s="125" t="s">
        <v>2446</v>
      </c>
      <c r="E845" s="1" t="s">
        <v>2464</v>
      </c>
      <c r="F845" s="1" t="s">
        <v>99</v>
      </c>
      <c r="H845" s="4">
        <v>750</v>
      </c>
      <c r="I845" s="4">
        <f t="shared" si="32"/>
        <v>825.00000000000011</v>
      </c>
      <c r="J845" s="4">
        <f t="shared" si="33"/>
        <v>862.49999999999989</v>
      </c>
      <c r="K845" s="4">
        <v>2352</v>
      </c>
      <c r="L845" s="1" t="s">
        <v>104</v>
      </c>
      <c r="N845" s="1" t="s">
        <v>35</v>
      </c>
      <c r="U845" s="1" t="s">
        <v>35</v>
      </c>
      <c r="W845" s="94" t="s">
        <v>2450</v>
      </c>
    </row>
    <row r="846" spans="1:32">
      <c r="A846" s="14">
        <v>785</v>
      </c>
      <c r="B846" s="14"/>
      <c r="C846" s="1" t="s">
        <v>2466</v>
      </c>
      <c r="D846" s="125" t="s">
        <v>2449</v>
      </c>
      <c r="E846" s="1" t="s">
        <v>2464</v>
      </c>
      <c r="F846" s="1" t="s">
        <v>99</v>
      </c>
      <c r="H846" s="4">
        <v>750</v>
      </c>
      <c r="I846" s="4">
        <f t="shared" si="32"/>
        <v>825.00000000000011</v>
      </c>
      <c r="J846" s="4">
        <f t="shared" si="33"/>
        <v>862.49999999999989</v>
      </c>
      <c r="K846" s="4">
        <v>2352</v>
      </c>
      <c r="L846" s="1" t="s">
        <v>104</v>
      </c>
      <c r="N846" s="1" t="s">
        <v>35</v>
      </c>
      <c r="U846" s="1" t="s">
        <v>35</v>
      </c>
      <c r="W846" s="94" t="s">
        <v>2450</v>
      </c>
    </row>
    <row r="847" spans="1:32">
      <c r="A847" s="14">
        <v>786</v>
      </c>
      <c r="B847" s="14"/>
      <c r="C847" s="126" t="s">
        <v>2467</v>
      </c>
      <c r="D847" s="119" t="s">
        <v>2468</v>
      </c>
      <c r="E847" s="1" t="s">
        <v>2443</v>
      </c>
      <c r="F847" s="1" t="s">
        <v>99</v>
      </c>
      <c r="H847" s="4">
        <v>100</v>
      </c>
      <c r="I847" s="4">
        <f t="shared" si="32"/>
        <v>110.00000000000001</v>
      </c>
      <c r="J847" s="4">
        <f t="shared" si="33"/>
        <v>114.99999999999999</v>
      </c>
      <c r="K847" s="33">
        <v>230</v>
      </c>
      <c r="L847" s="97" t="s">
        <v>33</v>
      </c>
      <c r="N847" s="1" t="s">
        <v>35</v>
      </c>
      <c r="V847" s="1" t="s">
        <v>35</v>
      </c>
      <c r="W847" s="97" t="s">
        <v>2469</v>
      </c>
      <c r="X847" s="127" t="s">
        <v>2470</v>
      </c>
      <c r="AF847" s="6" t="s">
        <v>8</v>
      </c>
    </row>
    <row r="848" spans="1:32">
      <c r="A848" s="14">
        <v>787</v>
      </c>
      <c r="B848" s="14"/>
      <c r="C848" s="126" t="s">
        <v>2471</v>
      </c>
      <c r="D848" s="119" t="s">
        <v>2472</v>
      </c>
      <c r="E848" s="1" t="s">
        <v>2443</v>
      </c>
      <c r="F848" s="1" t="s">
        <v>99</v>
      </c>
      <c r="H848" s="4">
        <v>100</v>
      </c>
      <c r="I848" s="4">
        <f t="shared" si="32"/>
        <v>110.00000000000001</v>
      </c>
      <c r="J848" s="4">
        <f t="shared" si="33"/>
        <v>114.99999999999999</v>
      </c>
      <c r="K848" s="33">
        <v>230</v>
      </c>
      <c r="L848" s="97" t="s">
        <v>33</v>
      </c>
      <c r="N848" s="1" t="s">
        <v>35</v>
      </c>
      <c r="V848" s="1" t="s">
        <v>35</v>
      </c>
      <c r="W848" s="97" t="s">
        <v>2469</v>
      </c>
      <c r="AF848" s="6" t="s">
        <v>8</v>
      </c>
    </row>
    <row r="849" spans="1:32">
      <c r="A849" s="14">
        <v>788</v>
      </c>
      <c r="B849" s="14"/>
      <c r="C849" s="126" t="s">
        <v>2473</v>
      </c>
      <c r="D849" s="119" t="s">
        <v>2474</v>
      </c>
      <c r="E849" s="1" t="s">
        <v>2443</v>
      </c>
      <c r="F849" s="1" t="s">
        <v>99</v>
      </c>
      <c r="H849" s="4">
        <v>100</v>
      </c>
      <c r="I849" s="4">
        <f t="shared" si="32"/>
        <v>110.00000000000001</v>
      </c>
      <c r="J849" s="4">
        <f t="shared" si="33"/>
        <v>114.99999999999999</v>
      </c>
      <c r="K849" s="33">
        <v>230</v>
      </c>
      <c r="L849" s="97" t="s">
        <v>33</v>
      </c>
      <c r="N849" s="1" t="s">
        <v>35</v>
      </c>
      <c r="V849" s="1" t="s">
        <v>35</v>
      </c>
      <c r="W849" s="97" t="s">
        <v>2469</v>
      </c>
      <c r="AF849" s="6" t="s">
        <v>8</v>
      </c>
    </row>
    <row r="850" spans="1:32">
      <c r="A850" s="14">
        <v>789</v>
      </c>
      <c r="B850" s="14"/>
      <c r="C850" s="126" t="s">
        <v>2475</v>
      </c>
      <c r="D850" s="119" t="s">
        <v>2476</v>
      </c>
      <c r="E850" s="1" t="s">
        <v>2443</v>
      </c>
      <c r="F850" s="1" t="s">
        <v>99</v>
      </c>
      <c r="H850" s="4">
        <v>100</v>
      </c>
      <c r="I850" s="4">
        <f t="shared" si="32"/>
        <v>110.00000000000001</v>
      </c>
      <c r="J850" s="4">
        <f t="shared" si="33"/>
        <v>114.99999999999999</v>
      </c>
      <c r="K850" s="33">
        <v>230</v>
      </c>
      <c r="L850" s="97" t="s">
        <v>33</v>
      </c>
      <c r="N850" s="1" t="s">
        <v>35</v>
      </c>
      <c r="V850" s="1" t="s">
        <v>35</v>
      </c>
      <c r="W850" s="97" t="s">
        <v>2469</v>
      </c>
      <c r="AF850" s="6" t="s">
        <v>8</v>
      </c>
    </row>
    <row r="851" spans="1:32">
      <c r="A851" s="14">
        <v>790</v>
      </c>
      <c r="B851" s="14"/>
      <c r="C851" s="126" t="s">
        <v>2477</v>
      </c>
      <c r="D851" s="119" t="s">
        <v>2478</v>
      </c>
      <c r="E851" s="1" t="s">
        <v>2443</v>
      </c>
      <c r="F851" s="1" t="s">
        <v>99</v>
      </c>
      <c r="H851" s="4">
        <v>100</v>
      </c>
      <c r="I851" s="4">
        <f t="shared" ref="I851:I914" si="34">H851*1.1</f>
        <v>110.00000000000001</v>
      </c>
      <c r="J851" s="4">
        <f t="shared" ref="J851:J914" si="35">H851*1.15</f>
        <v>114.99999999999999</v>
      </c>
      <c r="K851" s="33">
        <v>230</v>
      </c>
      <c r="L851" s="97" t="s">
        <v>33</v>
      </c>
      <c r="N851" s="1" t="s">
        <v>35</v>
      </c>
      <c r="V851" s="1" t="s">
        <v>35</v>
      </c>
      <c r="W851" s="97" t="s">
        <v>2469</v>
      </c>
      <c r="AF851" s="6" t="s">
        <v>8</v>
      </c>
    </row>
    <row r="852" spans="1:32">
      <c r="A852" s="14">
        <v>791</v>
      </c>
      <c r="B852" s="14"/>
      <c r="C852" s="126" t="s">
        <v>2479</v>
      </c>
      <c r="D852" s="119" t="s">
        <v>2480</v>
      </c>
      <c r="E852" s="1" t="s">
        <v>2443</v>
      </c>
      <c r="F852" s="1" t="s">
        <v>99</v>
      </c>
      <c r="H852" s="4">
        <v>100</v>
      </c>
      <c r="I852" s="4">
        <f t="shared" si="34"/>
        <v>110.00000000000001</v>
      </c>
      <c r="J852" s="4">
        <f t="shared" si="35"/>
        <v>114.99999999999999</v>
      </c>
      <c r="K852" s="33">
        <v>230</v>
      </c>
      <c r="L852" s="97" t="s">
        <v>33</v>
      </c>
      <c r="N852" s="1" t="s">
        <v>35</v>
      </c>
      <c r="V852" s="1" t="s">
        <v>35</v>
      </c>
      <c r="W852" s="97" t="s">
        <v>2469</v>
      </c>
      <c r="AF852" s="6" t="s">
        <v>8</v>
      </c>
    </row>
    <row r="853" spans="1:32">
      <c r="A853" s="14">
        <v>792</v>
      </c>
      <c r="B853" s="14"/>
      <c r="C853" s="126" t="s">
        <v>2481</v>
      </c>
      <c r="D853" s="119" t="s">
        <v>2482</v>
      </c>
      <c r="E853" s="1" t="s">
        <v>2443</v>
      </c>
      <c r="F853" s="1" t="s">
        <v>99</v>
      </c>
      <c r="H853" s="4">
        <v>100</v>
      </c>
      <c r="I853" s="4">
        <f t="shared" si="34"/>
        <v>110.00000000000001</v>
      </c>
      <c r="J853" s="4">
        <f t="shared" si="35"/>
        <v>114.99999999999999</v>
      </c>
      <c r="K853" s="33">
        <v>230</v>
      </c>
      <c r="L853" s="97" t="s">
        <v>33</v>
      </c>
      <c r="N853" s="1" t="s">
        <v>35</v>
      </c>
      <c r="V853" s="1" t="s">
        <v>35</v>
      </c>
      <c r="W853" s="97" t="s">
        <v>2469</v>
      </c>
      <c r="AF853" s="6" t="s">
        <v>8</v>
      </c>
    </row>
    <row r="854" spans="1:32">
      <c r="A854" s="14">
        <v>793</v>
      </c>
      <c r="B854" s="14"/>
      <c r="C854" s="126" t="s">
        <v>2483</v>
      </c>
      <c r="D854" s="119" t="s">
        <v>2484</v>
      </c>
      <c r="E854" s="1" t="s">
        <v>2443</v>
      </c>
      <c r="F854" s="1" t="s">
        <v>99</v>
      </c>
      <c r="H854" s="4">
        <v>100</v>
      </c>
      <c r="I854" s="4">
        <f t="shared" si="34"/>
        <v>110.00000000000001</v>
      </c>
      <c r="J854" s="4">
        <f t="shared" si="35"/>
        <v>114.99999999999999</v>
      </c>
      <c r="K854" s="33">
        <v>230</v>
      </c>
      <c r="L854" s="97" t="s">
        <v>33</v>
      </c>
      <c r="N854" s="1" t="s">
        <v>35</v>
      </c>
      <c r="V854" s="1" t="s">
        <v>35</v>
      </c>
      <c r="W854" s="97" t="s">
        <v>2469</v>
      </c>
      <c r="AF854" s="6" t="s">
        <v>8</v>
      </c>
    </row>
    <row r="855" spans="1:32">
      <c r="A855" s="14">
        <v>794</v>
      </c>
      <c r="B855" s="14"/>
      <c r="C855" s="126" t="s">
        <v>2485</v>
      </c>
      <c r="D855" s="119" t="s">
        <v>2486</v>
      </c>
      <c r="E855" s="1" t="s">
        <v>2443</v>
      </c>
      <c r="F855" s="1" t="s">
        <v>99</v>
      </c>
      <c r="H855" s="4">
        <v>100</v>
      </c>
      <c r="I855" s="4">
        <f t="shared" si="34"/>
        <v>110.00000000000001</v>
      </c>
      <c r="J855" s="4">
        <f t="shared" si="35"/>
        <v>114.99999999999999</v>
      </c>
      <c r="K855" s="33">
        <v>230</v>
      </c>
      <c r="L855" s="97" t="s">
        <v>33</v>
      </c>
      <c r="N855" s="1" t="s">
        <v>35</v>
      </c>
      <c r="V855" s="1" t="s">
        <v>35</v>
      </c>
      <c r="W855" s="97" t="s">
        <v>2469</v>
      </c>
      <c r="AF855" s="6" t="s">
        <v>8</v>
      </c>
    </row>
    <row r="856" spans="1:32">
      <c r="A856" s="14">
        <v>795</v>
      </c>
      <c r="B856" s="14"/>
      <c r="C856" s="126" t="s">
        <v>2487</v>
      </c>
      <c r="D856" s="119" t="s">
        <v>2488</v>
      </c>
      <c r="E856" s="1" t="s">
        <v>2443</v>
      </c>
      <c r="F856" s="1" t="s">
        <v>99</v>
      </c>
      <c r="H856" s="4">
        <v>100</v>
      </c>
      <c r="I856" s="4">
        <f t="shared" si="34"/>
        <v>110.00000000000001</v>
      </c>
      <c r="J856" s="4">
        <f t="shared" si="35"/>
        <v>114.99999999999999</v>
      </c>
      <c r="K856" s="33">
        <v>230</v>
      </c>
      <c r="L856" s="97" t="s">
        <v>33</v>
      </c>
      <c r="N856" s="1" t="s">
        <v>35</v>
      </c>
      <c r="V856" s="1" t="s">
        <v>35</v>
      </c>
      <c r="W856" s="97" t="s">
        <v>2469</v>
      </c>
      <c r="AF856" s="6" t="s">
        <v>8</v>
      </c>
    </row>
    <row r="857" spans="1:32" ht="31.5">
      <c r="A857" s="14">
        <v>796</v>
      </c>
      <c r="B857" s="14"/>
      <c r="C857" s="126" t="s">
        <v>2489</v>
      </c>
      <c r="D857" s="119" t="s">
        <v>2490</v>
      </c>
      <c r="E857" s="1" t="s">
        <v>2443</v>
      </c>
      <c r="F857" s="1" t="s">
        <v>99</v>
      </c>
      <c r="H857" s="4">
        <v>100</v>
      </c>
      <c r="I857" s="4">
        <f t="shared" si="34"/>
        <v>110.00000000000001</v>
      </c>
      <c r="J857" s="4">
        <f t="shared" si="35"/>
        <v>114.99999999999999</v>
      </c>
      <c r="K857" s="33">
        <v>230</v>
      </c>
      <c r="L857" s="97" t="s">
        <v>33</v>
      </c>
      <c r="N857" s="1" t="s">
        <v>35</v>
      </c>
      <c r="V857" s="1" t="s">
        <v>35</v>
      </c>
      <c r="W857" s="97" t="s">
        <v>2469</v>
      </c>
      <c r="AF857" s="6" t="s">
        <v>8</v>
      </c>
    </row>
    <row r="858" spans="1:32">
      <c r="A858" s="14">
        <v>797</v>
      </c>
      <c r="B858" s="14"/>
      <c r="C858" s="126" t="s">
        <v>2491</v>
      </c>
      <c r="D858" s="119" t="s">
        <v>2492</v>
      </c>
      <c r="E858" s="1" t="s">
        <v>2443</v>
      </c>
      <c r="F858" s="1" t="s">
        <v>99</v>
      </c>
      <c r="H858" s="4">
        <v>100</v>
      </c>
      <c r="I858" s="4">
        <f t="shared" si="34"/>
        <v>110.00000000000001</v>
      </c>
      <c r="J858" s="4">
        <f t="shared" si="35"/>
        <v>114.99999999999999</v>
      </c>
      <c r="K858" s="33">
        <v>230</v>
      </c>
      <c r="L858" s="97" t="s">
        <v>33</v>
      </c>
      <c r="N858" s="1" t="s">
        <v>35</v>
      </c>
      <c r="V858" s="1" t="s">
        <v>35</v>
      </c>
      <c r="W858" s="97" t="s">
        <v>2469</v>
      </c>
      <c r="AF858" s="6" t="s">
        <v>8</v>
      </c>
    </row>
    <row r="859" spans="1:32">
      <c r="A859" s="14">
        <v>798</v>
      </c>
      <c r="B859" s="14"/>
      <c r="C859" s="126" t="s">
        <v>2493</v>
      </c>
      <c r="D859" s="119" t="s">
        <v>2468</v>
      </c>
      <c r="E859" s="1" t="s">
        <v>2452</v>
      </c>
      <c r="F859" s="1" t="s">
        <v>99</v>
      </c>
      <c r="H859" s="4">
        <v>250</v>
      </c>
      <c r="I859" s="4">
        <f t="shared" si="34"/>
        <v>275</v>
      </c>
      <c r="J859" s="4">
        <f t="shared" si="35"/>
        <v>287.5</v>
      </c>
      <c r="K859" s="4">
        <v>550</v>
      </c>
      <c r="L859" s="97" t="s">
        <v>2494</v>
      </c>
      <c r="N859" s="1" t="s">
        <v>35</v>
      </c>
      <c r="V859" s="1" t="s">
        <v>35</v>
      </c>
      <c r="W859" s="97" t="s">
        <v>2469</v>
      </c>
    </row>
    <row r="860" spans="1:32">
      <c r="A860" s="14">
        <v>799</v>
      </c>
      <c r="B860" s="14"/>
      <c r="C860" s="126" t="s">
        <v>2495</v>
      </c>
      <c r="D860" s="119" t="s">
        <v>2472</v>
      </c>
      <c r="E860" s="1" t="s">
        <v>2452</v>
      </c>
      <c r="F860" s="1" t="s">
        <v>99</v>
      </c>
      <c r="H860" s="4">
        <v>250</v>
      </c>
      <c r="I860" s="4">
        <f t="shared" si="34"/>
        <v>275</v>
      </c>
      <c r="J860" s="4">
        <f t="shared" si="35"/>
        <v>287.5</v>
      </c>
      <c r="K860" s="4">
        <v>550</v>
      </c>
      <c r="L860" s="97" t="s">
        <v>2494</v>
      </c>
      <c r="N860" s="1" t="s">
        <v>35</v>
      </c>
      <c r="V860" s="1" t="s">
        <v>35</v>
      </c>
      <c r="W860" s="97" t="s">
        <v>2469</v>
      </c>
    </row>
    <row r="861" spans="1:32">
      <c r="A861" s="14">
        <v>800</v>
      </c>
      <c r="B861" s="14"/>
      <c r="C861" s="126" t="s">
        <v>2496</v>
      </c>
      <c r="D861" s="119" t="s">
        <v>2474</v>
      </c>
      <c r="E861" s="1" t="s">
        <v>2452</v>
      </c>
      <c r="F861" s="1" t="s">
        <v>99</v>
      </c>
      <c r="H861" s="4">
        <v>250</v>
      </c>
      <c r="I861" s="4">
        <f t="shared" si="34"/>
        <v>275</v>
      </c>
      <c r="J861" s="4">
        <f t="shared" si="35"/>
        <v>287.5</v>
      </c>
      <c r="K861" s="4">
        <v>550</v>
      </c>
      <c r="L861" s="97" t="s">
        <v>2494</v>
      </c>
      <c r="N861" s="1" t="s">
        <v>35</v>
      </c>
      <c r="V861" s="1" t="s">
        <v>35</v>
      </c>
      <c r="W861" s="97" t="s">
        <v>2469</v>
      </c>
    </row>
    <row r="862" spans="1:32">
      <c r="A862" s="14">
        <v>801</v>
      </c>
      <c r="B862" s="14"/>
      <c r="C862" s="126" t="s">
        <v>2497</v>
      </c>
      <c r="D862" s="119" t="s">
        <v>2498</v>
      </c>
      <c r="E862" s="1" t="s">
        <v>2452</v>
      </c>
      <c r="F862" s="1" t="s">
        <v>99</v>
      </c>
      <c r="H862" s="4">
        <v>250</v>
      </c>
      <c r="I862" s="4">
        <f t="shared" si="34"/>
        <v>275</v>
      </c>
      <c r="J862" s="4">
        <f t="shared" si="35"/>
        <v>287.5</v>
      </c>
      <c r="K862" s="4">
        <v>550</v>
      </c>
      <c r="L862" s="97" t="s">
        <v>2494</v>
      </c>
      <c r="N862" s="1" t="s">
        <v>35</v>
      </c>
      <c r="V862" s="1" t="s">
        <v>35</v>
      </c>
      <c r="W862" s="97" t="s">
        <v>2469</v>
      </c>
    </row>
    <row r="863" spans="1:32">
      <c r="A863" s="14">
        <v>802</v>
      </c>
      <c r="B863" s="14"/>
      <c r="C863" s="126" t="s">
        <v>2499</v>
      </c>
      <c r="D863" s="119" t="s">
        <v>2478</v>
      </c>
      <c r="E863" s="1" t="s">
        <v>2452</v>
      </c>
      <c r="F863" s="1" t="s">
        <v>99</v>
      </c>
      <c r="H863" s="4">
        <v>250</v>
      </c>
      <c r="I863" s="4">
        <f t="shared" si="34"/>
        <v>275</v>
      </c>
      <c r="J863" s="4">
        <f t="shared" si="35"/>
        <v>287.5</v>
      </c>
      <c r="K863" s="4">
        <v>550</v>
      </c>
      <c r="L863" s="97" t="s">
        <v>2494</v>
      </c>
      <c r="N863" s="1" t="s">
        <v>35</v>
      </c>
      <c r="V863" s="1" t="s">
        <v>35</v>
      </c>
      <c r="W863" s="97" t="s">
        <v>2469</v>
      </c>
    </row>
    <row r="864" spans="1:32">
      <c r="A864" s="14">
        <v>803</v>
      </c>
      <c r="B864" s="14"/>
      <c r="C864" s="126" t="s">
        <v>2500</v>
      </c>
      <c r="D864" s="119" t="s">
        <v>2501</v>
      </c>
      <c r="E864" s="1" t="s">
        <v>2452</v>
      </c>
      <c r="F864" s="1" t="s">
        <v>99</v>
      </c>
      <c r="H864" s="4">
        <v>250</v>
      </c>
      <c r="I864" s="4">
        <f t="shared" si="34"/>
        <v>275</v>
      </c>
      <c r="J864" s="4">
        <f t="shared" si="35"/>
        <v>287.5</v>
      </c>
      <c r="K864" s="4">
        <v>550</v>
      </c>
      <c r="L864" s="97" t="s">
        <v>2494</v>
      </c>
      <c r="N864" s="1" t="s">
        <v>35</v>
      </c>
      <c r="V864" s="1" t="s">
        <v>35</v>
      </c>
      <c r="W864" s="97" t="s">
        <v>2469</v>
      </c>
    </row>
    <row r="865" spans="1:23">
      <c r="A865" s="14">
        <v>804</v>
      </c>
      <c r="B865" s="14"/>
      <c r="C865" s="126" t="s">
        <v>2502</v>
      </c>
      <c r="D865" s="119" t="s">
        <v>2482</v>
      </c>
      <c r="E865" s="1" t="s">
        <v>2452</v>
      </c>
      <c r="F865" s="1" t="s">
        <v>99</v>
      </c>
      <c r="H865" s="4">
        <v>250</v>
      </c>
      <c r="I865" s="4">
        <f t="shared" si="34"/>
        <v>275</v>
      </c>
      <c r="J865" s="4">
        <f t="shared" si="35"/>
        <v>287.5</v>
      </c>
      <c r="K865" s="4">
        <v>550</v>
      </c>
      <c r="L865" s="97" t="s">
        <v>2494</v>
      </c>
      <c r="N865" s="1" t="s">
        <v>35</v>
      </c>
      <c r="V865" s="1" t="s">
        <v>35</v>
      </c>
      <c r="W865" s="97" t="s">
        <v>2469</v>
      </c>
    </row>
    <row r="866" spans="1:23">
      <c r="A866" s="14">
        <v>805</v>
      </c>
      <c r="B866" s="14"/>
      <c r="C866" s="126" t="s">
        <v>2503</v>
      </c>
      <c r="D866" s="119" t="s">
        <v>2484</v>
      </c>
      <c r="E866" s="1" t="s">
        <v>2452</v>
      </c>
      <c r="F866" s="1" t="s">
        <v>99</v>
      </c>
      <c r="H866" s="4">
        <v>250</v>
      </c>
      <c r="I866" s="4">
        <f t="shared" si="34"/>
        <v>275</v>
      </c>
      <c r="J866" s="4">
        <f t="shared" si="35"/>
        <v>287.5</v>
      </c>
      <c r="K866" s="4">
        <v>550</v>
      </c>
      <c r="L866" s="97" t="s">
        <v>2494</v>
      </c>
      <c r="N866" s="1" t="s">
        <v>35</v>
      </c>
      <c r="V866" s="1" t="s">
        <v>35</v>
      </c>
      <c r="W866" s="97" t="s">
        <v>2469</v>
      </c>
    </row>
    <row r="867" spans="1:23">
      <c r="A867" s="14">
        <v>806</v>
      </c>
      <c r="B867" s="14"/>
      <c r="C867" s="126" t="s">
        <v>2504</v>
      </c>
      <c r="D867" s="119" t="s">
        <v>2486</v>
      </c>
      <c r="E867" s="1" t="s">
        <v>2452</v>
      </c>
      <c r="F867" s="1" t="s">
        <v>99</v>
      </c>
      <c r="H867" s="4">
        <v>250</v>
      </c>
      <c r="I867" s="4">
        <f t="shared" si="34"/>
        <v>275</v>
      </c>
      <c r="J867" s="4">
        <f t="shared" si="35"/>
        <v>287.5</v>
      </c>
      <c r="K867" s="4">
        <v>550</v>
      </c>
      <c r="L867" s="97" t="s">
        <v>2494</v>
      </c>
      <c r="N867" s="1" t="s">
        <v>35</v>
      </c>
      <c r="V867" s="1" t="s">
        <v>35</v>
      </c>
      <c r="W867" s="97" t="s">
        <v>2469</v>
      </c>
    </row>
    <row r="868" spans="1:23">
      <c r="A868" s="14">
        <v>807</v>
      </c>
      <c r="B868" s="14"/>
      <c r="C868" s="126" t="s">
        <v>2505</v>
      </c>
      <c r="D868" s="119" t="s">
        <v>2488</v>
      </c>
      <c r="E868" s="1" t="s">
        <v>2452</v>
      </c>
      <c r="F868" s="1" t="s">
        <v>99</v>
      </c>
      <c r="H868" s="4">
        <v>250</v>
      </c>
      <c r="I868" s="4">
        <f t="shared" si="34"/>
        <v>275</v>
      </c>
      <c r="J868" s="4">
        <f t="shared" si="35"/>
        <v>287.5</v>
      </c>
      <c r="K868" s="4">
        <v>550</v>
      </c>
      <c r="L868" s="97" t="s">
        <v>2494</v>
      </c>
      <c r="N868" s="1" t="s">
        <v>35</v>
      </c>
      <c r="V868" s="1" t="s">
        <v>35</v>
      </c>
      <c r="W868" s="97" t="s">
        <v>2469</v>
      </c>
    </row>
    <row r="869" spans="1:23" ht="31.5">
      <c r="A869" s="14">
        <v>808</v>
      </c>
      <c r="B869" s="14"/>
      <c r="C869" s="126" t="s">
        <v>2506</v>
      </c>
      <c r="D869" s="119" t="s">
        <v>2490</v>
      </c>
      <c r="E869" s="1" t="s">
        <v>2452</v>
      </c>
      <c r="F869" s="1" t="s">
        <v>99</v>
      </c>
      <c r="H869" s="4">
        <v>250</v>
      </c>
      <c r="I869" s="4">
        <f t="shared" si="34"/>
        <v>275</v>
      </c>
      <c r="J869" s="4">
        <f t="shared" si="35"/>
        <v>287.5</v>
      </c>
      <c r="K869" s="4">
        <v>550</v>
      </c>
      <c r="L869" s="97" t="s">
        <v>2494</v>
      </c>
      <c r="N869" s="1" t="s">
        <v>35</v>
      </c>
      <c r="V869" s="1" t="s">
        <v>35</v>
      </c>
      <c r="W869" s="97" t="s">
        <v>2469</v>
      </c>
    </row>
    <row r="870" spans="1:23">
      <c r="A870" s="14">
        <v>809</v>
      </c>
      <c r="B870" s="14"/>
      <c r="C870" s="126" t="s">
        <v>2507</v>
      </c>
      <c r="D870" s="119" t="s">
        <v>2508</v>
      </c>
      <c r="E870" s="1" t="s">
        <v>2452</v>
      </c>
      <c r="F870" s="1" t="s">
        <v>99</v>
      </c>
      <c r="H870" s="4">
        <v>250</v>
      </c>
      <c r="I870" s="4">
        <f t="shared" si="34"/>
        <v>275</v>
      </c>
      <c r="J870" s="4">
        <f t="shared" si="35"/>
        <v>287.5</v>
      </c>
      <c r="K870" s="4">
        <v>550</v>
      </c>
      <c r="L870" s="97" t="s">
        <v>2494</v>
      </c>
      <c r="N870" s="1" t="s">
        <v>35</v>
      </c>
      <c r="V870" s="1" t="s">
        <v>35</v>
      </c>
      <c r="W870" s="97" t="s">
        <v>2469</v>
      </c>
    </row>
    <row r="871" spans="1:23">
      <c r="A871" s="14">
        <v>810</v>
      </c>
      <c r="B871" s="14"/>
      <c r="C871" s="126" t="s">
        <v>2509</v>
      </c>
      <c r="D871" s="119" t="s">
        <v>2468</v>
      </c>
      <c r="E871" s="1" t="s">
        <v>2456</v>
      </c>
      <c r="F871" s="1" t="s">
        <v>99</v>
      </c>
      <c r="H871" s="4">
        <v>420</v>
      </c>
      <c r="I871" s="4">
        <f t="shared" si="34"/>
        <v>462.00000000000006</v>
      </c>
      <c r="J871" s="4">
        <f t="shared" si="35"/>
        <v>482.99999999999994</v>
      </c>
      <c r="K871" s="4">
        <v>1064</v>
      </c>
      <c r="L871" s="97" t="s">
        <v>2510</v>
      </c>
      <c r="N871" s="1" t="s">
        <v>35</v>
      </c>
      <c r="V871" s="1" t="s">
        <v>35</v>
      </c>
      <c r="W871" s="97" t="s">
        <v>2469</v>
      </c>
    </row>
    <row r="872" spans="1:23">
      <c r="A872" s="14">
        <v>811</v>
      </c>
      <c r="B872" s="14"/>
      <c r="C872" s="126" t="s">
        <v>2511</v>
      </c>
      <c r="D872" s="119" t="s">
        <v>2472</v>
      </c>
      <c r="E872" s="1" t="s">
        <v>2456</v>
      </c>
      <c r="F872" s="1" t="s">
        <v>99</v>
      </c>
      <c r="H872" s="4">
        <v>420</v>
      </c>
      <c r="I872" s="4">
        <f t="shared" si="34"/>
        <v>462.00000000000006</v>
      </c>
      <c r="J872" s="4">
        <f t="shared" si="35"/>
        <v>482.99999999999994</v>
      </c>
      <c r="K872" s="4">
        <v>1064</v>
      </c>
      <c r="L872" s="97" t="s">
        <v>2510</v>
      </c>
      <c r="N872" s="1" t="s">
        <v>35</v>
      </c>
      <c r="V872" s="1" t="s">
        <v>35</v>
      </c>
      <c r="W872" s="97" t="s">
        <v>2469</v>
      </c>
    </row>
    <row r="873" spans="1:23">
      <c r="A873" s="14">
        <v>812</v>
      </c>
      <c r="B873" s="14"/>
      <c r="C873" s="126" t="s">
        <v>2512</v>
      </c>
      <c r="D873" s="119" t="s">
        <v>2474</v>
      </c>
      <c r="E873" s="1" t="s">
        <v>2456</v>
      </c>
      <c r="F873" s="1" t="s">
        <v>99</v>
      </c>
      <c r="H873" s="4">
        <v>420</v>
      </c>
      <c r="I873" s="4">
        <f t="shared" si="34"/>
        <v>462.00000000000006</v>
      </c>
      <c r="J873" s="4">
        <f t="shared" si="35"/>
        <v>482.99999999999994</v>
      </c>
      <c r="K873" s="4">
        <v>1064</v>
      </c>
      <c r="L873" s="97" t="s">
        <v>2510</v>
      </c>
      <c r="N873" s="1" t="s">
        <v>35</v>
      </c>
      <c r="V873" s="1" t="s">
        <v>35</v>
      </c>
      <c r="W873" s="97" t="s">
        <v>2469</v>
      </c>
    </row>
    <row r="874" spans="1:23">
      <c r="A874" s="14">
        <v>813</v>
      </c>
      <c r="B874" s="14"/>
      <c r="C874" s="126" t="s">
        <v>2513</v>
      </c>
      <c r="D874" s="119" t="s">
        <v>2498</v>
      </c>
      <c r="E874" s="1" t="s">
        <v>2456</v>
      </c>
      <c r="F874" s="1" t="s">
        <v>99</v>
      </c>
      <c r="H874" s="4">
        <v>420</v>
      </c>
      <c r="I874" s="4">
        <f t="shared" si="34"/>
        <v>462.00000000000006</v>
      </c>
      <c r="J874" s="4">
        <f t="shared" si="35"/>
        <v>482.99999999999994</v>
      </c>
      <c r="K874" s="4">
        <v>1064</v>
      </c>
      <c r="L874" s="97" t="s">
        <v>2510</v>
      </c>
      <c r="N874" s="1" t="s">
        <v>35</v>
      </c>
      <c r="V874" s="1" t="s">
        <v>35</v>
      </c>
      <c r="W874" s="97" t="s">
        <v>2469</v>
      </c>
    </row>
    <row r="875" spans="1:23">
      <c r="A875" s="14">
        <v>814</v>
      </c>
      <c r="B875" s="14"/>
      <c r="C875" s="126" t="s">
        <v>2514</v>
      </c>
      <c r="D875" s="119" t="s">
        <v>2478</v>
      </c>
      <c r="E875" s="1" t="s">
        <v>2456</v>
      </c>
      <c r="F875" s="1" t="s">
        <v>99</v>
      </c>
      <c r="H875" s="4">
        <v>420</v>
      </c>
      <c r="I875" s="4">
        <f t="shared" si="34"/>
        <v>462.00000000000006</v>
      </c>
      <c r="J875" s="4">
        <f t="shared" si="35"/>
        <v>482.99999999999994</v>
      </c>
      <c r="K875" s="4">
        <v>1064</v>
      </c>
      <c r="L875" s="97" t="s">
        <v>2510</v>
      </c>
      <c r="N875" s="1" t="s">
        <v>35</v>
      </c>
      <c r="V875" s="1" t="s">
        <v>35</v>
      </c>
      <c r="W875" s="97" t="s">
        <v>2469</v>
      </c>
    </row>
    <row r="876" spans="1:23">
      <c r="A876" s="14">
        <v>815</v>
      </c>
      <c r="B876" s="14"/>
      <c r="C876" s="126" t="s">
        <v>2515</v>
      </c>
      <c r="D876" s="119" t="s">
        <v>2501</v>
      </c>
      <c r="E876" s="1" t="s">
        <v>2456</v>
      </c>
      <c r="F876" s="1" t="s">
        <v>99</v>
      </c>
      <c r="H876" s="4">
        <v>420</v>
      </c>
      <c r="I876" s="4">
        <f t="shared" si="34"/>
        <v>462.00000000000006</v>
      </c>
      <c r="J876" s="4">
        <f t="shared" si="35"/>
        <v>482.99999999999994</v>
      </c>
      <c r="K876" s="4">
        <v>1064</v>
      </c>
      <c r="L876" s="97" t="s">
        <v>2510</v>
      </c>
      <c r="N876" s="1" t="s">
        <v>35</v>
      </c>
      <c r="V876" s="1" t="s">
        <v>35</v>
      </c>
      <c r="W876" s="97" t="s">
        <v>2469</v>
      </c>
    </row>
    <row r="877" spans="1:23">
      <c r="A877" s="14">
        <v>816</v>
      </c>
      <c r="B877" s="14"/>
      <c r="C877" s="126" t="s">
        <v>2516</v>
      </c>
      <c r="D877" s="119" t="s">
        <v>2482</v>
      </c>
      <c r="E877" s="1" t="s">
        <v>2456</v>
      </c>
      <c r="F877" s="1" t="s">
        <v>99</v>
      </c>
      <c r="H877" s="4">
        <v>420</v>
      </c>
      <c r="I877" s="4">
        <f t="shared" si="34"/>
        <v>462.00000000000006</v>
      </c>
      <c r="J877" s="4">
        <f t="shared" si="35"/>
        <v>482.99999999999994</v>
      </c>
      <c r="K877" s="4">
        <v>1064</v>
      </c>
      <c r="L877" s="97" t="s">
        <v>2510</v>
      </c>
      <c r="N877" s="1" t="s">
        <v>35</v>
      </c>
      <c r="V877" s="1" t="s">
        <v>35</v>
      </c>
      <c r="W877" s="97" t="s">
        <v>2469</v>
      </c>
    </row>
    <row r="878" spans="1:23">
      <c r="A878" s="14">
        <v>817</v>
      </c>
      <c r="B878" s="14"/>
      <c r="C878" s="126" t="s">
        <v>2517</v>
      </c>
      <c r="D878" s="119" t="s">
        <v>2484</v>
      </c>
      <c r="E878" s="1" t="s">
        <v>2456</v>
      </c>
      <c r="F878" s="1" t="s">
        <v>99</v>
      </c>
      <c r="H878" s="4">
        <v>420</v>
      </c>
      <c r="I878" s="4">
        <f t="shared" si="34"/>
        <v>462.00000000000006</v>
      </c>
      <c r="J878" s="4">
        <f t="shared" si="35"/>
        <v>482.99999999999994</v>
      </c>
      <c r="K878" s="4">
        <v>1064</v>
      </c>
      <c r="L878" s="97" t="s">
        <v>2510</v>
      </c>
      <c r="N878" s="1" t="s">
        <v>35</v>
      </c>
      <c r="V878" s="1" t="s">
        <v>35</v>
      </c>
      <c r="W878" s="97" t="s">
        <v>2469</v>
      </c>
    </row>
    <row r="879" spans="1:23">
      <c r="A879" s="14">
        <v>818</v>
      </c>
      <c r="B879" s="14"/>
      <c r="C879" s="126" t="s">
        <v>2518</v>
      </c>
      <c r="D879" s="119" t="s">
        <v>2486</v>
      </c>
      <c r="E879" s="1" t="s">
        <v>2456</v>
      </c>
      <c r="F879" s="1" t="s">
        <v>99</v>
      </c>
      <c r="H879" s="4">
        <v>420</v>
      </c>
      <c r="I879" s="4">
        <f t="shared" si="34"/>
        <v>462.00000000000006</v>
      </c>
      <c r="J879" s="4">
        <f t="shared" si="35"/>
        <v>482.99999999999994</v>
      </c>
      <c r="K879" s="4">
        <v>1064</v>
      </c>
      <c r="L879" s="97" t="s">
        <v>2510</v>
      </c>
      <c r="N879" s="1" t="s">
        <v>35</v>
      </c>
      <c r="V879" s="1" t="s">
        <v>35</v>
      </c>
      <c r="W879" s="97" t="s">
        <v>2469</v>
      </c>
    </row>
    <row r="880" spans="1:23">
      <c r="A880" s="14">
        <v>819</v>
      </c>
      <c r="B880" s="14"/>
      <c r="C880" s="126" t="s">
        <v>2519</v>
      </c>
      <c r="D880" s="119" t="s">
        <v>2488</v>
      </c>
      <c r="E880" s="1" t="s">
        <v>2456</v>
      </c>
      <c r="F880" s="1" t="s">
        <v>99</v>
      </c>
      <c r="H880" s="4">
        <v>420</v>
      </c>
      <c r="I880" s="4">
        <f t="shared" si="34"/>
        <v>462.00000000000006</v>
      </c>
      <c r="J880" s="4">
        <f t="shared" si="35"/>
        <v>482.99999999999994</v>
      </c>
      <c r="K880" s="4">
        <v>1064</v>
      </c>
      <c r="L880" s="97" t="s">
        <v>2510</v>
      </c>
      <c r="N880" s="1" t="s">
        <v>35</v>
      </c>
      <c r="V880" s="1" t="s">
        <v>35</v>
      </c>
      <c r="W880" s="97" t="s">
        <v>2469</v>
      </c>
    </row>
    <row r="881" spans="1:32" ht="31.5">
      <c r="A881" s="14">
        <v>820</v>
      </c>
      <c r="B881" s="14"/>
      <c r="C881" s="126" t="s">
        <v>2520</v>
      </c>
      <c r="D881" s="119" t="s">
        <v>2490</v>
      </c>
      <c r="E881" s="1" t="s">
        <v>2456</v>
      </c>
      <c r="F881" s="1" t="s">
        <v>99</v>
      </c>
      <c r="H881" s="4">
        <v>420</v>
      </c>
      <c r="I881" s="4">
        <f t="shared" si="34"/>
        <v>462.00000000000006</v>
      </c>
      <c r="J881" s="4">
        <f t="shared" si="35"/>
        <v>482.99999999999994</v>
      </c>
      <c r="K881" s="4">
        <v>1064</v>
      </c>
      <c r="L881" s="97" t="s">
        <v>2510</v>
      </c>
      <c r="N881" s="1" t="s">
        <v>35</v>
      </c>
      <c r="V881" s="1" t="s">
        <v>35</v>
      </c>
      <c r="W881" s="97" t="s">
        <v>2469</v>
      </c>
    </row>
    <row r="882" spans="1:32">
      <c r="A882" s="14">
        <v>821</v>
      </c>
      <c r="B882" s="14"/>
      <c r="C882" s="126" t="s">
        <v>2521</v>
      </c>
      <c r="D882" s="119" t="s">
        <v>2508</v>
      </c>
      <c r="E882" s="1" t="s">
        <v>2456</v>
      </c>
      <c r="F882" s="1" t="s">
        <v>99</v>
      </c>
      <c r="H882" s="4">
        <v>420</v>
      </c>
      <c r="I882" s="4">
        <f t="shared" si="34"/>
        <v>462.00000000000006</v>
      </c>
      <c r="J882" s="4">
        <f t="shared" si="35"/>
        <v>482.99999999999994</v>
      </c>
      <c r="K882" s="4">
        <v>1064</v>
      </c>
      <c r="L882" s="97" t="s">
        <v>2510</v>
      </c>
      <c r="N882" s="1" t="s">
        <v>35</v>
      </c>
      <c r="V882" s="1" t="s">
        <v>35</v>
      </c>
      <c r="W882" s="97" t="s">
        <v>2469</v>
      </c>
    </row>
    <row r="883" spans="1:32" ht="31.5">
      <c r="A883" s="14">
        <v>822</v>
      </c>
      <c r="B883" s="14"/>
      <c r="C883" s="126" t="s">
        <v>2522</v>
      </c>
      <c r="D883" s="119" t="s">
        <v>2523</v>
      </c>
      <c r="E883" s="1" t="s">
        <v>2443</v>
      </c>
      <c r="F883" s="1" t="s">
        <v>99</v>
      </c>
      <c r="H883" s="4">
        <v>100</v>
      </c>
      <c r="I883" s="4">
        <f t="shared" si="34"/>
        <v>110.00000000000001</v>
      </c>
      <c r="J883" s="4">
        <f t="shared" si="35"/>
        <v>114.99999999999999</v>
      </c>
      <c r="K883" s="33">
        <v>230</v>
      </c>
      <c r="L883" s="97" t="s">
        <v>33</v>
      </c>
      <c r="N883" s="1" t="s">
        <v>35</v>
      </c>
      <c r="V883" s="1" t="s">
        <v>35</v>
      </c>
      <c r="W883" s="97" t="s">
        <v>2469</v>
      </c>
      <c r="AF883" s="6" t="s">
        <v>8</v>
      </c>
    </row>
    <row r="884" spans="1:32">
      <c r="A884" s="14">
        <v>823</v>
      </c>
      <c r="B884" s="14"/>
      <c r="C884" s="126" t="s">
        <v>2524</v>
      </c>
      <c r="D884" s="119" t="s">
        <v>2525</v>
      </c>
      <c r="E884" s="1" t="s">
        <v>2443</v>
      </c>
      <c r="F884" s="1" t="s">
        <v>99</v>
      </c>
      <c r="H884" s="4">
        <v>100</v>
      </c>
      <c r="I884" s="4">
        <f t="shared" si="34"/>
        <v>110.00000000000001</v>
      </c>
      <c r="J884" s="4">
        <f t="shared" si="35"/>
        <v>114.99999999999999</v>
      </c>
      <c r="K884" s="33">
        <v>230</v>
      </c>
      <c r="L884" s="97" t="s">
        <v>33</v>
      </c>
      <c r="N884" s="1" t="s">
        <v>35</v>
      </c>
      <c r="V884" s="1" t="s">
        <v>35</v>
      </c>
      <c r="W884" s="97" t="s">
        <v>2469</v>
      </c>
      <c r="AF884" s="6" t="s">
        <v>8</v>
      </c>
    </row>
    <row r="885" spans="1:32">
      <c r="A885" s="14">
        <v>824</v>
      </c>
      <c r="B885" s="14"/>
      <c r="C885" s="126" t="s">
        <v>2526</v>
      </c>
      <c r="D885" s="119" t="s">
        <v>2527</v>
      </c>
      <c r="E885" s="1" t="s">
        <v>2443</v>
      </c>
      <c r="F885" s="1" t="s">
        <v>99</v>
      </c>
      <c r="H885" s="4">
        <v>100</v>
      </c>
      <c r="I885" s="4">
        <f t="shared" si="34"/>
        <v>110.00000000000001</v>
      </c>
      <c r="J885" s="4">
        <f t="shared" si="35"/>
        <v>114.99999999999999</v>
      </c>
      <c r="K885" s="33">
        <v>230</v>
      </c>
      <c r="L885" s="97" t="s">
        <v>33</v>
      </c>
      <c r="N885" s="1" t="s">
        <v>35</v>
      </c>
      <c r="V885" s="1" t="s">
        <v>35</v>
      </c>
      <c r="W885" s="97" t="s">
        <v>2469</v>
      </c>
      <c r="AF885" s="6" t="s">
        <v>8</v>
      </c>
    </row>
    <row r="886" spans="1:32">
      <c r="A886" s="14">
        <v>825</v>
      </c>
      <c r="B886" s="14"/>
      <c r="C886" s="126" t="s">
        <v>2528</v>
      </c>
      <c r="D886" s="119" t="s">
        <v>2529</v>
      </c>
      <c r="E886" s="1" t="s">
        <v>2443</v>
      </c>
      <c r="F886" s="1" t="s">
        <v>99</v>
      </c>
      <c r="H886" s="4">
        <v>100</v>
      </c>
      <c r="I886" s="4">
        <f t="shared" si="34"/>
        <v>110.00000000000001</v>
      </c>
      <c r="J886" s="4">
        <f t="shared" si="35"/>
        <v>114.99999999999999</v>
      </c>
      <c r="K886" s="33">
        <v>230</v>
      </c>
      <c r="L886" s="97" t="s">
        <v>33</v>
      </c>
      <c r="N886" s="1" t="s">
        <v>35</v>
      </c>
      <c r="V886" s="1" t="s">
        <v>35</v>
      </c>
      <c r="W886" s="97" t="s">
        <v>2469</v>
      </c>
      <c r="AF886" s="6" t="s">
        <v>8</v>
      </c>
    </row>
    <row r="887" spans="1:32">
      <c r="A887" s="14">
        <v>826</v>
      </c>
      <c r="B887" s="14"/>
      <c r="C887" s="126" t="s">
        <v>2530</v>
      </c>
      <c r="D887" s="119" t="s">
        <v>2531</v>
      </c>
      <c r="E887" s="1" t="s">
        <v>2443</v>
      </c>
      <c r="F887" s="1" t="s">
        <v>99</v>
      </c>
      <c r="H887" s="4">
        <v>100</v>
      </c>
      <c r="I887" s="4">
        <f t="shared" si="34"/>
        <v>110.00000000000001</v>
      </c>
      <c r="J887" s="4">
        <f t="shared" si="35"/>
        <v>114.99999999999999</v>
      </c>
      <c r="K887" s="33">
        <v>230</v>
      </c>
      <c r="L887" s="97" t="s">
        <v>33</v>
      </c>
      <c r="N887" s="1" t="s">
        <v>35</v>
      </c>
      <c r="V887" s="1" t="s">
        <v>35</v>
      </c>
      <c r="W887" s="97" t="s">
        <v>2469</v>
      </c>
      <c r="AF887" s="6" t="s">
        <v>8</v>
      </c>
    </row>
    <row r="888" spans="1:32">
      <c r="A888" s="14">
        <v>827</v>
      </c>
      <c r="B888" s="14"/>
      <c r="C888" s="126" t="s">
        <v>2532</v>
      </c>
      <c r="D888" s="119" t="s">
        <v>2533</v>
      </c>
      <c r="E888" s="1" t="s">
        <v>2443</v>
      </c>
      <c r="F888" s="1" t="s">
        <v>99</v>
      </c>
      <c r="H888" s="4">
        <v>100</v>
      </c>
      <c r="I888" s="4">
        <f t="shared" si="34"/>
        <v>110.00000000000001</v>
      </c>
      <c r="J888" s="4">
        <f t="shared" si="35"/>
        <v>114.99999999999999</v>
      </c>
      <c r="K888" s="33">
        <v>230</v>
      </c>
      <c r="L888" s="97" t="s">
        <v>33</v>
      </c>
      <c r="N888" s="1" t="s">
        <v>35</v>
      </c>
      <c r="V888" s="1" t="s">
        <v>35</v>
      </c>
      <c r="W888" s="97" t="s">
        <v>2469</v>
      </c>
      <c r="AF888" s="6" t="s">
        <v>8</v>
      </c>
    </row>
    <row r="889" spans="1:32">
      <c r="A889" s="14">
        <v>828</v>
      </c>
      <c r="B889" s="14"/>
      <c r="C889" s="126" t="s">
        <v>2534</v>
      </c>
      <c r="D889" s="119" t="s">
        <v>2535</v>
      </c>
      <c r="E889" s="1" t="s">
        <v>2443</v>
      </c>
      <c r="F889" s="1" t="s">
        <v>99</v>
      </c>
      <c r="H889" s="4">
        <v>100</v>
      </c>
      <c r="I889" s="4">
        <f t="shared" si="34"/>
        <v>110.00000000000001</v>
      </c>
      <c r="J889" s="4">
        <f t="shared" si="35"/>
        <v>114.99999999999999</v>
      </c>
      <c r="K889" s="33">
        <v>230</v>
      </c>
      <c r="L889" s="97" t="s">
        <v>33</v>
      </c>
      <c r="N889" s="1" t="s">
        <v>35</v>
      </c>
      <c r="V889" s="1" t="s">
        <v>35</v>
      </c>
      <c r="W889" s="97" t="s">
        <v>2469</v>
      </c>
      <c r="AF889" s="6" t="s">
        <v>8</v>
      </c>
    </row>
    <row r="890" spans="1:32">
      <c r="A890" s="14">
        <v>829</v>
      </c>
      <c r="B890" s="14"/>
      <c r="C890" s="126" t="s">
        <v>2536</v>
      </c>
      <c r="D890" s="119" t="s">
        <v>2537</v>
      </c>
      <c r="E890" s="1" t="s">
        <v>2443</v>
      </c>
      <c r="F890" s="1" t="s">
        <v>99</v>
      </c>
      <c r="H890" s="4">
        <v>100</v>
      </c>
      <c r="I890" s="4">
        <f t="shared" si="34"/>
        <v>110.00000000000001</v>
      </c>
      <c r="J890" s="4">
        <f t="shared" si="35"/>
        <v>114.99999999999999</v>
      </c>
      <c r="K890" s="33">
        <v>230</v>
      </c>
      <c r="L890" s="97" t="s">
        <v>33</v>
      </c>
      <c r="N890" s="1" t="s">
        <v>35</v>
      </c>
      <c r="V890" s="1" t="s">
        <v>35</v>
      </c>
      <c r="W890" s="97" t="s">
        <v>2469</v>
      </c>
      <c r="AF890" s="6" t="s">
        <v>8</v>
      </c>
    </row>
    <row r="891" spans="1:32">
      <c r="A891" s="14">
        <v>830</v>
      </c>
      <c r="B891" s="14"/>
      <c r="C891" s="126" t="s">
        <v>2538</v>
      </c>
      <c r="D891" s="119" t="s">
        <v>2539</v>
      </c>
      <c r="E891" s="1" t="s">
        <v>2443</v>
      </c>
      <c r="F891" s="1" t="s">
        <v>99</v>
      </c>
      <c r="H891" s="4">
        <v>100</v>
      </c>
      <c r="I891" s="4">
        <f t="shared" si="34"/>
        <v>110.00000000000001</v>
      </c>
      <c r="J891" s="4">
        <f t="shared" si="35"/>
        <v>114.99999999999999</v>
      </c>
      <c r="K891" s="33">
        <v>230</v>
      </c>
      <c r="L891" s="97" t="s">
        <v>33</v>
      </c>
      <c r="N891" s="1" t="s">
        <v>35</v>
      </c>
      <c r="V891" s="1" t="s">
        <v>35</v>
      </c>
      <c r="W891" s="97" t="s">
        <v>2469</v>
      </c>
      <c r="AF891" s="6" t="s">
        <v>8</v>
      </c>
    </row>
    <row r="892" spans="1:32" ht="31.5">
      <c r="A892" s="14">
        <v>831</v>
      </c>
      <c r="B892" s="14"/>
      <c r="C892" s="126" t="s">
        <v>2540</v>
      </c>
      <c r="D892" s="119" t="s">
        <v>2541</v>
      </c>
      <c r="E892" s="1" t="s">
        <v>2443</v>
      </c>
      <c r="F892" s="1" t="s">
        <v>99</v>
      </c>
      <c r="H892" s="4">
        <v>100</v>
      </c>
      <c r="I892" s="4">
        <f t="shared" si="34"/>
        <v>110.00000000000001</v>
      </c>
      <c r="J892" s="4">
        <f t="shared" si="35"/>
        <v>114.99999999999999</v>
      </c>
      <c r="K892" s="33">
        <v>230</v>
      </c>
      <c r="L892" s="97" t="s">
        <v>33</v>
      </c>
      <c r="N892" s="1" t="s">
        <v>35</v>
      </c>
      <c r="V892" s="1" t="s">
        <v>35</v>
      </c>
      <c r="W892" s="97" t="s">
        <v>2469</v>
      </c>
      <c r="AF892" s="6" t="s">
        <v>8</v>
      </c>
    </row>
    <row r="893" spans="1:32">
      <c r="A893" s="14">
        <v>832</v>
      </c>
      <c r="B893" s="14"/>
      <c r="C893" s="126" t="s">
        <v>2542</v>
      </c>
      <c r="D893" s="119" t="s">
        <v>2543</v>
      </c>
      <c r="E893" s="1" t="s">
        <v>2443</v>
      </c>
      <c r="F893" s="1" t="s">
        <v>99</v>
      </c>
      <c r="H893" s="4">
        <v>100</v>
      </c>
      <c r="I893" s="4">
        <f t="shared" si="34"/>
        <v>110.00000000000001</v>
      </c>
      <c r="J893" s="4">
        <f t="shared" si="35"/>
        <v>114.99999999999999</v>
      </c>
      <c r="K893" s="33">
        <v>230</v>
      </c>
      <c r="L893" s="97" t="s">
        <v>33</v>
      </c>
      <c r="N893" s="1" t="s">
        <v>35</v>
      </c>
      <c r="V893" s="1" t="s">
        <v>35</v>
      </c>
      <c r="W893" s="97" t="s">
        <v>2469</v>
      </c>
      <c r="AF893" s="6" t="s">
        <v>8</v>
      </c>
    </row>
    <row r="894" spans="1:32">
      <c r="A894" s="14">
        <v>833</v>
      </c>
      <c r="B894" s="14"/>
      <c r="C894" s="126" t="s">
        <v>2544</v>
      </c>
      <c r="D894" s="119" t="s">
        <v>2545</v>
      </c>
      <c r="E894" s="1" t="s">
        <v>2443</v>
      </c>
      <c r="F894" s="1" t="s">
        <v>99</v>
      </c>
      <c r="H894" s="4">
        <v>100</v>
      </c>
      <c r="I894" s="4">
        <f t="shared" si="34"/>
        <v>110.00000000000001</v>
      </c>
      <c r="J894" s="4">
        <f t="shared" si="35"/>
        <v>114.99999999999999</v>
      </c>
      <c r="K894" s="33">
        <v>230</v>
      </c>
      <c r="L894" s="97" t="s">
        <v>33</v>
      </c>
      <c r="N894" s="1" t="s">
        <v>35</v>
      </c>
      <c r="V894" s="1" t="s">
        <v>35</v>
      </c>
      <c r="W894" s="97" t="s">
        <v>2469</v>
      </c>
      <c r="AF894" s="6" t="s">
        <v>8</v>
      </c>
    </row>
    <row r="895" spans="1:32">
      <c r="A895" s="14">
        <v>834</v>
      </c>
      <c r="B895" s="14"/>
      <c r="C895" s="126" t="s">
        <v>2546</v>
      </c>
      <c r="D895" s="119" t="s">
        <v>2547</v>
      </c>
      <c r="E895" s="1" t="s">
        <v>2443</v>
      </c>
      <c r="F895" s="1" t="s">
        <v>99</v>
      </c>
      <c r="H895" s="4">
        <v>100</v>
      </c>
      <c r="I895" s="4">
        <f t="shared" si="34"/>
        <v>110.00000000000001</v>
      </c>
      <c r="J895" s="4">
        <f t="shared" si="35"/>
        <v>114.99999999999999</v>
      </c>
      <c r="K895" s="33">
        <v>230</v>
      </c>
      <c r="L895" s="97" t="s">
        <v>33</v>
      </c>
      <c r="N895" s="1" t="s">
        <v>35</v>
      </c>
      <c r="V895" s="1" t="s">
        <v>35</v>
      </c>
      <c r="W895" s="97" t="s">
        <v>2469</v>
      </c>
      <c r="AF895" s="6" t="s">
        <v>8</v>
      </c>
    </row>
    <row r="896" spans="1:32">
      <c r="A896" s="14">
        <v>835</v>
      </c>
      <c r="B896" s="14"/>
      <c r="C896" s="126" t="s">
        <v>2548</v>
      </c>
      <c r="D896" s="119" t="s">
        <v>2549</v>
      </c>
      <c r="E896" s="1" t="s">
        <v>2443</v>
      </c>
      <c r="F896" s="1" t="s">
        <v>99</v>
      </c>
      <c r="H896" s="4">
        <v>100</v>
      </c>
      <c r="I896" s="4">
        <f t="shared" si="34"/>
        <v>110.00000000000001</v>
      </c>
      <c r="J896" s="4">
        <f t="shared" si="35"/>
        <v>114.99999999999999</v>
      </c>
      <c r="K896" s="33">
        <v>230</v>
      </c>
      <c r="L896" s="97" t="s">
        <v>33</v>
      </c>
      <c r="N896" s="1" t="s">
        <v>35</v>
      </c>
      <c r="V896" s="1" t="s">
        <v>35</v>
      </c>
      <c r="W896" s="97" t="s">
        <v>2469</v>
      </c>
      <c r="AF896" s="6" t="s">
        <v>8</v>
      </c>
    </row>
    <row r="897" spans="1:32">
      <c r="A897" s="14">
        <v>836</v>
      </c>
      <c r="B897" s="14"/>
      <c r="C897" s="126" t="s">
        <v>2550</v>
      </c>
      <c r="D897" s="119" t="s">
        <v>2551</v>
      </c>
      <c r="E897" s="1" t="s">
        <v>2443</v>
      </c>
      <c r="F897" s="1" t="s">
        <v>99</v>
      </c>
      <c r="H897" s="4">
        <v>100</v>
      </c>
      <c r="I897" s="4">
        <f t="shared" si="34"/>
        <v>110.00000000000001</v>
      </c>
      <c r="J897" s="4">
        <f t="shared" si="35"/>
        <v>114.99999999999999</v>
      </c>
      <c r="K897" s="33">
        <v>230</v>
      </c>
      <c r="L897" s="97" t="s">
        <v>33</v>
      </c>
      <c r="N897" s="1" t="s">
        <v>35</v>
      </c>
      <c r="V897" s="1" t="s">
        <v>35</v>
      </c>
      <c r="W897" s="97" t="s">
        <v>2469</v>
      </c>
      <c r="AF897" s="6" t="s">
        <v>8</v>
      </c>
    </row>
    <row r="898" spans="1:32">
      <c r="A898" s="14">
        <v>837</v>
      </c>
      <c r="B898" s="14"/>
      <c r="C898" s="126" t="s">
        <v>2552</v>
      </c>
      <c r="D898" s="119" t="s">
        <v>2553</v>
      </c>
      <c r="E898" s="1" t="s">
        <v>2443</v>
      </c>
      <c r="F898" s="1" t="s">
        <v>99</v>
      </c>
      <c r="H898" s="4">
        <v>100</v>
      </c>
      <c r="I898" s="4">
        <f t="shared" si="34"/>
        <v>110.00000000000001</v>
      </c>
      <c r="J898" s="4">
        <f t="shared" si="35"/>
        <v>114.99999999999999</v>
      </c>
      <c r="K898" s="33">
        <v>230</v>
      </c>
      <c r="L898" s="97" t="s">
        <v>33</v>
      </c>
      <c r="N898" s="1" t="s">
        <v>35</v>
      </c>
      <c r="V898" s="1" t="s">
        <v>35</v>
      </c>
      <c r="W898" s="97" t="s">
        <v>2469</v>
      </c>
      <c r="AF898" s="6" t="s">
        <v>8</v>
      </c>
    </row>
    <row r="899" spans="1:32">
      <c r="A899" s="14">
        <v>838</v>
      </c>
      <c r="B899" s="14"/>
      <c r="C899" s="126" t="s">
        <v>2554</v>
      </c>
      <c r="D899" s="119" t="s">
        <v>2555</v>
      </c>
      <c r="E899" s="1" t="s">
        <v>2443</v>
      </c>
      <c r="F899" s="1" t="s">
        <v>99</v>
      </c>
      <c r="H899" s="4">
        <v>100</v>
      </c>
      <c r="I899" s="4">
        <f t="shared" si="34"/>
        <v>110.00000000000001</v>
      </c>
      <c r="J899" s="4">
        <f t="shared" si="35"/>
        <v>114.99999999999999</v>
      </c>
      <c r="K899" s="33">
        <v>230</v>
      </c>
      <c r="L899" s="97" t="s">
        <v>33</v>
      </c>
      <c r="N899" s="1" t="s">
        <v>35</v>
      </c>
      <c r="V899" s="1" t="s">
        <v>35</v>
      </c>
      <c r="W899" s="97" t="s">
        <v>2469</v>
      </c>
      <c r="AF899" s="6" t="s">
        <v>8</v>
      </c>
    </row>
    <row r="900" spans="1:32">
      <c r="A900" s="14">
        <v>839</v>
      </c>
      <c r="B900" s="14"/>
      <c r="C900" s="126" t="s">
        <v>2556</v>
      </c>
      <c r="D900" s="119" t="s">
        <v>2557</v>
      </c>
      <c r="E900" s="1" t="s">
        <v>2443</v>
      </c>
      <c r="F900" s="1" t="s">
        <v>99</v>
      </c>
      <c r="H900" s="4">
        <v>100</v>
      </c>
      <c r="I900" s="4">
        <f t="shared" si="34"/>
        <v>110.00000000000001</v>
      </c>
      <c r="J900" s="4">
        <f t="shared" si="35"/>
        <v>114.99999999999999</v>
      </c>
      <c r="K900" s="33">
        <v>230</v>
      </c>
      <c r="L900" s="97" t="s">
        <v>33</v>
      </c>
      <c r="N900" s="1" t="s">
        <v>35</v>
      </c>
      <c r="V900" s="1" t="s">
        <v>35</v>
      </c>
      <c r="W900" s="97" t="s">
        <v>2469</v>
      </c>
      <c r="AF900" s="6" t="s">
        <v>8</v>
      </c>
    </row>
    <row r="901" spans="1:32">
      <c r="A901" s="14">
        <v>840</v>
      </c>
      <c r="B901" s="14"/>
      <c r="C901" s="126" t="s">
        <v>2558</v>
      </c>
      <c r="D901" s="119" t="s">
        <v>2559</v>
      </c>
      <c r="E901" s="1" t="s">
        <v>2443</v>
      </c>
      <c r="F901" s="1" t="s">
        <v>99</v>
      </c>
      <c r="H901" s="4">
        <v>100</v>
      </c>
      <c r="I901" s="4">
        <f t="shared" si="34"/>
        <v>110.00000000000001</v>
      </c>
      <c r="J901" s="4">
        <f t="shared" si="35"/>
        <v>114.99999999999999</v>
      </c>
      <c r="K901" s="33">
        <v>230</v>
      </c>
      <c r="L901" s="97" t="s">
        <v>33</v>
      </c>
      <c r="N901" s="1" t="s">
        <v>35</v>
      </c>
      <c r="V901" s="1" t="s">
        <v>35</v>
      </c>
      <c r="W901" s="97" t="s">
        <v>2469</v>
      </c>
      <c r="AF901" s="6" t="s">
        <v>8</v>
      </c>
    </row>
    <row r="902" spans="1:32">
      <c r="A902" s="14">
        <v>841</v>
      </c>
      <c r="B902" s="14"/>
      <c r="C902" s="126" t="s">
        <v>2560</v>
      </c>
      <c r="D902" s="119" t="s">
        <v>2561</v>
      </c>
      <c r="E902" s="1" t="s">
        <v>2443</v>
      </c>
      <c r="F902" s="1" t="s">
        <v>99</v>
      </c>
      <c r="H902" s="4">
        <v>100</v>
      </c>
      <c r="I902" s="4">
        <f t="shared" si="34"/>
        <v>110.00000000000001</v>
      </c>
      <c r="J902" s="4">
        <f t="shared" si="35"/>
        <v>114.99999999999999</v>
      </c>
      <c r="K902" s="33">
        <v>230</v>
      </c>
      <c r="L902" s="97" t="s">
        <v>33</v>
      </c>
      <c r="N902" s="1" t="s">
        <v>35</v>
      </c>
      <c r="V902" s="1" t="s">
        <v>35</v>
      </c>
      <c r="W902" s="97" t="s">
        <v>2469</v>
      </c>
      <c r="AF902" s="6" t="s">
        <v>8</v>
      </c>
    </row>
    <row r="903" spans="1:32">
      <c r="A903" s="14">
        <v>842</v>
      </c>
      <c r="B903" s="14"/>
      <c r="C903" s="126" t="s">
        <v>2562</v>
      </c>
      <c r="D903" s="119" t="s">
        <v>2563</v>
      </c>
      <c r="E903" s="1" t="s">
        <v>2443</v>
      </c>
      <c r="F903" s="1" t="s">
        <v>99</v>
      </c>
      <c r="H903" s="4">
        <v>100</v>
      </c>
      <c r="I903" s="4">
        <f t="shared" si="34"/>
        <v>110.00000000000001</v>
      </c>
      <c r="J903" s="4">
        <f t="shared" si="35"/>
        <v>114.99999999999999</v>
      </c>
      <c r="K903" s="33">
        <v>230</v>
      </c>
      <c r="L903" s="97" t="s">
        <v>33</v>
      </c>
      <c r="N903" s="1" t="s">
        <v>35</v>
      </c>
      <c r="V903" s="1" t="s">
        <v>35</v>
      </c>
      <c r="W903" s="97" t="s">
        <v>2469</v>
      </c>
      <c r="AF903" s="6" t="s">
        <v>8</v>
      </c>
    </row>
    <row r="904" spans="1:32">
      <c r="A904" s="14">
        <v>843</v>
      </c>
      <c r="B904" s="14"/>
      <c r="C904" s="126" t="s">
        <v>2564</v>
      </c>
      <c r="D904" s="119" t="s">
        <v>2565</v>
      </c>
      <c r="E904" s="1" t="s">
        <v>2443</v>
      </c>
      <c r="F904" s="1" t="s">
        <v>99</v>
      </c>
      <c r="H904" s="4">
        <v>100</v>
      </c>
      <c r="I904" s="4">
        <f t="shared" si="34"/>
        <v>110.00000000000001</v>
      </c>
      <c r="J904" s="4">
        <f t="shared" si="35"/>
        <v>114.99999999999999</v>
      </c>
      <c r="K904" s="33">
        <v>230</v>
      </c>
      <c r="L904" s="97" t="s">
        <v>33</v>
      </c>
      <c r="N904" s="1" t="s">
        <v>35</v>
      </c>
      <c r="V904" s="1" t="s">
        <v>35</v>
      </c>
      <c r="W904" s="97" t="s">
        <v>2469</v>
      </c>
      <c r="AF904" s="6" t="s">
        <v>8</v>
      </c>
    </row>
    <row r="905" spans="1:32">
      <c r="A905" s="14">
        <v>844</v>
      </c>
      <c r="B905" s="14"/>
      <c r="C905" s="126" t="s">
        <v>2566</v>
      </c>
      <c r="D905" s="119" t="s">
        <v>2567</v>
      </c>
      <c r="E905" s="1" t="s">
        <v>2443</v>
      </c>
      <c r="F905" s="1" t="s">
        <v>99</v>
      </c>
      <c r="H905" s="4">
        <v>100</v>
      </c>
      <c r="I905" s="4">
        <f t="shared" si="34"/>
        <v>110.00000000000001</v>
      </c>
      <c r="J905" s="4">
        <f t="shared" si="35"/>
        <v>114.99999999999999</v>
      </c>
      <c r="K905" s="33">
        <v>230</v>
      </c>
      <c r="L905" s="97" t="s">
        <v>33</v>
      </c>
      <c r="N905" s="1" t="s">
        <v>35</v>
      </c>
      <c r="V905" s="1" t="s">
        <v>35</v>
      </c>
      <c r="W905" s="97" t="s">
        <v>2469</v>
      </c>
      <c r="AF905" s="6" t="s">
        <v>8</v>
      </c>
    </row>
    <row r="906" spans="1:32">
      <c r="A906" s="14">
        <v>845</v>
      </c>
      <c r="B906" s="14"/>
      <c r="C906" s="126" t="s">
        <v>2568</v>
      </c>
      <c r="D906" s="119" t="s">
        <v>2569</v>
      </c>
      <c r="E906" s="1" t="s">
        <v>2443</v>
      </c>
      <c r="F906" s="1" t="s">
        <v>99</v>
      </c>
      <c r="H906" s="4">
        <v>100</v>
      </c>
      <c r="I906" s="4">
        <f t="shared" si="34"/>
        <v>110.00000000000001</v>
      </c>
      <c r="J906" s="4">
        <f t="shared" si="35"/>
        <v>114.99999999999999</v>
      </c>
      <c r="K906" s="33">
        <v>230</v>
      </c>
      <c r="L906" s="97" t="s">
        <v>33</v>
      </c>
      <c r="N906" s="1" t="s">
        <v>35</v>
      </c>
      <c r="V906" s="1" t="s">
        <v>35</v>
      </c>
      <c r="W906" s="97" t="s">
        <v>2469</v>
      </c>
      <c r="AF906" s="6" t="s">
        <v>8</v>
      </c>
    </row>
    <row r="907" spans="1:32">
      <c r="A907" s="14">
        <v>846</v>
      </c>
      <c r="B907" s="14"/>
      <c r="C907" s="126" t="s">
        <v>2570</v>
      </c>
      <c r="D907" s="119" t="s">
        <v>2571</v>
      </c>
      <c r="E907" s="1" t="s">
        <v>2443</v>
      </c>
      <c r="F907" s="1" t="s">
        <v>99</v>
      </c>
      <c r="H907" s="4">
        <v>100</v>
      </c>
      <c r="I907" s="4">
        <f t="shared" si="34"/>
        <v>110.00000000000001</v>
      </c>
      <c r="J907" s="4">
        <f t="shared" si="35"/>
        <v>114.99999999999999</v>
      </c>
      <c r="K907" s="33">
        <v>230</v>
      </c>
      <c r="L907" s="97" t="s">
        <v>33</v>
      </c>
      <c r="N907" s="1" t="s">
        <v>35</v>
      </c>
      <c r="V907" s="1" t="s">
        <v>35</v>
      </c>
      <c r="W907" s="97" t="s">
        <v>2469</v>
      </c>
      <c r="AF907" s="6" t="s">
        <v>8</v>
      </c>
    </row>
    <row r="908" spans="1:32">
      <c r="A908" s="14">
        <v>847</v>
      </c>
      <c r="B908" s="14"/>
      <c r="C908" s="126" t="s">
        <v>2572</v>
      </c>
      <c r="D908" s="119" t="s">
        <v>2573</v>
      </c>
      <c r="E908" s="1" t="s">
        <v>2443</v>
      </c>
      <c r="F908" s="1" t="s">
        <v>99</v>
      </c>
      <c r="H908" s="4">
        <v>100</v>
      </c>
      <c r="I908" s="4">
        <f t="shared" si="34"/>
        <v>110.00000000000001</v>
      </c>
      <c r="J908" s="4">
        <f t="shared" si="35"/>
        <v>114.99999999999999</v>
      </c>
      <c r="K908" s="33">
        <v>230</v>
      </c>
      <c r="L908" s="97" t="s">
        <v>33</v>
      </c>
      <c r="N908" s="1" t="s">
        <v>35</v>
      </c>
      <c r="V908" s="1" t="s">
        <v>35</v>
      </c>
      <c r="W908" s="97" t="s">
        <v>2469</v>
      </c>
      <c r="AF908" s="6" t="s">
        <v>8</v>
      </c>
    </row>
    <row r="909" spans="1:32">
      <c r="A909" s="14">
        <v>848</v>
      </c>
      <c r="B909" s="14"/>
      <c r="C909" s="126" t="s">
        <v>2574</v>
      </c>
      <c r="D909" s="119" t="s">
        <v>2575</v>
      </c>
      <c r="E909" s="1" t="s">
        <v>2443</v>
      </c>
      <c r="F909" s="1" t="s">
        <v>99</v>
      </c>
      <c r="H909" s="4">
        <v>100</v>
      </c>
      <c r="I909" s="4">
        <f t="shared" si="34"/>
        <v>110.00000000000001</v>
      </c>
      <c r="J909" s="4">
        <f t="shared" si="35"/>
        <v>114.99999999999999</v>
      </c>
      <c r="K909" s="33">
        <v>230</v>
      </c>
      <c r="L909" s="97" t="s">
        <v>33</v>
      </c>
      <c r="N909" s="1" t="s">
        <v>35</v>
      </c>
      <c r="V909" s="1" t="s">
        <v>35</v>
      </c>
      <c r="W909" s="97" t="s">
        <v>2469</v>
      </c>
      <c r="AF909" s="6" t="s">
        <v>8</v>
      </c>
    </row>
    <row r="910" spans="1:32">
      <c r="A910" s="14">
        <v>849</v>
      </c>
      <c r="B910" s="14"/>
      <c r="C910" s="126" t="s">
        <v>2576</v>
      </c>
      <c r="D910" s="119" t="s">
        <v>2577</v>
      </c>
      <c r="E910" s="1" t="s">
        <v>2443</v>
      </c>
      <c r="F910" s="1" t="s">
        <v>99</v>
      </c>
      <c r="H910" s="4">
        <v>100</v>
      </c>
      <c r="I910" s="4">
        <f t="shared" si="34"/>
        <v>110.00000000000001</v>
      </c>
      <c r="J910" s="4">
        <f t="shared" si="35"/>
        <v>114.99999999999999</v>
      </c>
      <c r="K910" s="33">
        <v>230</v>
      </c>
      <c r="L910" s="97" t="s">
        <v>33</v>
      </c>
      <c r="N910" s="1" t="s">
        <v>35</v>
      </c>
      <c r="V910" s="1" t="s">
        <v>35</v>
      </c>
      <c r="W910" s="97" t="s">
        <v>2469</v>
      </c>
      <c r="AF910" s="6" t="s">
        <v>8</v>
      </c>
    </row>
    <row r="911" spans="1:32" ht="31.5">
      <c r="A911" s="14">
        <v>850</v>
      </c>
      <c r="B911" s="14"/>
      <c r="C911" s="126" t="s">
        <v>2578</v>
      </c>
      <c r="D911" s="119" t="s">
        <v>2579</v>
      </c>
      <c r="E911" s="1" t="s">
        <v>2443</v>
      </c>
      <c r="F911" s="1" t="s">
        <v>99</v>
      </c>
      <c r="H911" s="4">
        <v>100</v>
      </c>
      <c r="I911" s="4">
        <f t="shared" si="34"/>
        <v>110.00000000000001</v>
      </c>
      <c r="J911" s="4">
        <f t="shared" si="35"/>
        <v>114.99999999999999</v>
      </c>
      <c r="K911" s="33">
        <v>230</v>
      </c>
      <c r="L911" s="97" t="s">
        <v>33</v>
      </c>
      <c r="N911" s="1" t="s">
        <v>35</v>
      </c>
      <c r="V911" s="1" t="s">
        <v>35</v>
      </c>
      <c r="W911" s="97" t="s">
        <v>2469</v>
      </c>
      <c r="AF911" s="6" t="s">
        <v>8</v>
      </c>
    </row>
    <row r="912" spans="1:32" ht="31.5">
      <c r="A912" s="14">
        <v>851</v>
      </c>
      <c r="B912" s="14"/>
      <c r="C912" s="126" t="s">
        <v>2580</v>
      </c>
      <c r="D912" s="119" t="s">
        <v>2581</v>
      </c>
      <c r="E912" s="1" t="s">
        <v>2443</v>
      </c>
      <c r="F912" s="1" t="s">
        <v>99</v>
      </c>
      <c r="H912" s="4">
        <v>100</v>
      </c>
      <c r="I912" s="4">
        <f t="shared" si="34"/>
        <v>110.00000000000001</v>
      </c>
      <c r="J912" s="4">
        <f t="shared" si="35"/>
        <v>114.99999999999999</v>
      </c>
      <c r="K912" s="33">
        <v>230</v>
      </c>
      <c r="L912" s="97" t="s">
        <v>33</v>
      </c>
      <c r="N912" s="1" t="s">
        <v>35</v>
      </c>
      <c r="V912" s="1" t="s">
        <v>35</v>
      </c>
      <c r="W912" s="97" t="s">
        <v>2469</v>
      </c>
      <c r="AF912" s="6" t="s">
        <v>8</v>
      </c>
    </row>
    <row r="913" spans="1:32" ht="31.5">
      <c r="A913" s="14">
        <v>852</v>
      </c>
      <c r="B913" s="14"/>
      <c r="C913" s="126" t="s">
        <v>2582</v>
      </c>
      <c r="D913" s="119" t="s">
        <v>2583</v>
      </c>
      <c r="E913" s="1" t="s">
        <v>2443</v>
      </c>
      <c r="F913" s="1" t="s">
        <v>99</v>
      </c>
      <c r="H913" s="4">
        <v>100</v>
      </c>
      <c r="I913" s="4">
        <f t="shared" si="34"/>
        <v>110.00000000000001</v>
      </c>
      <c r="J913" s="4">
        <f t="shared" si="35"/>
        <v>114.99999999999999</v>
      </c>
      <c r="K913" s="33">
        <v>230</v>
      </c>
      <c r="L913" s="97" t="s">
        <v>33</v>
      </c>
      <c r="N913" s="1" t="s">
        <v>35</v>
      </c>
      <c r="V913" s="1" t="s">
        <v>35</v>
      </c>
      <c r="W913" s="97" t="s">
        <v>2469</v>
      </c>
      <c r="AF913" s="6" t="s">
        <v>8</v>
      </c>
    </row>
    <row r="914" spans="1:32" ht="31.5">
      <c r="A914" s="14">
        <v>853</v>
      </c>
      <c r="B914" s="14"/>
      <c r="C914" s="126" t="s">
        <v>2584</v>
      </c>
      <c r="D914" s="119" t="s">
        <v>2585</v>
      </c>
      <c r="E914" s="1" t="s">
        <v>2443</v>
      </c>
      <c r="F914" s="1" t="s">
        <v>99</v>
      </c>
      <c r="H914" s="4">
        <v>100</v>
      </c>
      <c r="I914" s="4">
        <f t="shared" si="34"/>
        <v>110.00000000000001</v>
      </c>
      <c r="J914" s="4">
        <f t="shared" si="35"/>
        <v>114.99999999999999</v>
      </c>
      <c r="K914" s="33">
        <v>230</v>
      </c>
      <c r="L914" s="97" t="s">
        <v>33</v>
      </c>
      <c r="N914" s="1" t="s">
        <v>35</v>
      </c>
      <c r="V914" s="1" t="s">
        <v>35</v>
      </c>
      <c r="W914" s="97" t="s">
        <v>2469</v>
      </c>
      <c r="AF914" s="6" t="s">
        <v>8</v>
      </c>
    </row>
    <row r="915" spans="1:32" ht="31.5">
      <c r="A915" s="14">
        <v>854</v>
      </c>
      <c r="B915" s="14"/>
      <c r="C915" s="126" t="s">
        <v>2586</v>
      </c>
      <c r="D915" s="119" t="s">
        <v>2587</v>
      </c>
      <c r="E915" s="1" t="s">
        <v>2443</v>
      </c>
      <c r="F915" s="1" t="s">
        <v>99</v>
      </c>
      <c r="H915" s="4">
        <v>100</v>
      </c>
      <c r="I915" s="4">
        <f t="shared" ref="I915:I978" si="36">H915*1.1</f>
        <v>110.00000000000001</v>
      </c>
      <c r="J915" s="4">
        <f t="shared" ref="J915:J978" si="37">H915*1.15</f>
        <v>114.99999999999999</v>
      </c>
      <c r="K915" s="33">
        <v>230</v>
      </c>
      <c r="L915" s="97" t="s">
        <v>33</v>
      </c>
      <c r="N915" s="1" t="s">
        <v>35</v>
      </c>
      <c r="V915" s="1" t="s">
        <v>35</v>
      </c>
      <c r="W915" s="97" t="s">
        <v>2469</v>
      </c>
      <c r="AF915" s="6" t="s">
        <v>8</v>
      </c>
    </row>
    <row r="916" spans="1:32">
      <c r="A916" s="14">
        <v>855</v>
      </c>
      <c r="B916" s="14"/>
      <c r="C916" s="126" t="s">
        <v>2588</v>
      </c>
      <c r="D916" s="119" t="s">
        <v>2589</v>
      </c>
      <c r="E916" s="1" t="s">
        <v>2443</v>
      </c>
      <c r="F916" s="1" t="s">
        <v>99</v>
      </c>
      <c r="H916" s="4">
        <v>100</v>
      </c>
      <c r="I916" s="4">
        <f t="shared" si="36"/>
        <v>110.00000000000001</v>
      </c>
      <c r="J916" s="4">
        <f t="shared" si="37"/>
        <v>114.99999999999999</v>
      </c>
      <c r="K916" s="33">
        <v>230</v>
      </c>
      <c r="L916" s="97" t="s">
        <v>33</v>
      </c>
      <c r="N916" s="1" t="s">
        <v>35</v>
      </c>
      <c r="V916" s="1" t="s">
        <v>35</v>
      </c>
      <c r="W916" s="97" t="s">
        <v>2469</v>
      </c>
      <c r="AF916" s="6" t="s">
        <v>8</v>
      </c>
    </row>
    <row r="917" spans="1:32" ht="31.5">
      <c r="A917" s="14">
        <v>856</v>
      </c>
      <c r="B917" s="14"/>
      <c r="C917" s="126" t="s">
        <v>2590</v>
      </c>
      <c r="D917" s="119" t="s">
        <v>2591</v>
      </c>
      <c r="E917" s="1" t="s">
        <v>2443</v>
      </c>
      <c r="F917" s="1" t="s">
        <v>99</v>
      </c>
      <c r="H917" s="4">
        <v>100</v>
      </c>
      <c r="I917" s="4">
        <f t="shared" si="36"/>
        <v>110.00000000000001</v>
      </c>
      <c r="J917" s="4">
        <f t="shared" si="37"/>
        <v>114.99999999999999</v>
      </c>
      <c r="K917" s="33">
        <v>230</v>
      </c>
      <c r="L917" s="97" t="s">
        <v>33</v>
      </c>
      <c r="N917" s="1" t="s">
        <v>35</v>
      </c>
      <c r="V917" s="1" t="s">
        <v>35</v>
      </c>
      <c r="W917" s="97" t="s">
        <v>2469</v>
      </c>
      <c r="AF917" s="6" t="s">
        <v>8</v>
      </c>
    </row>
    <row r="918" spans="1:32" ht="22.5" customHeight="1">
      <c r="A918" s="14">
        <v>857</v>
      </c>
      <c r="B918" s="14"/>
      <c r="C918" s="126" t="s">
        <v>2592</v>
      </c>
      <c r="D918" s="119" t="s">
        <v>2593</v>
      </c>
      <c r="E918" s="1" t="s">
        <v>2443</v>
      </c>
      <c r="F918" s="1" t="s">
        <v>99</v>
      </c>
      <c r="H918" s="4">
        <v>100</v>
      </c>
      <c r="I918" s="4">
        <f t="shared" si="36"/>
        <v>110.00000000000001</v>
      </c>
      <c r="J918" s="4">
        <f t="shared" si="37"/>
        <v>114.99999999999999</v>
      </c>
      <c r="K918" s="33">
        <v>230</v>
      </c>
      <c r="L918" s="97" t="s">
        <v>33</v>
      </c>
      <c r="N918" s="1" t="s">
        <v>35</v>
      </c>
      <c r="V918" s="1" t="s">
        <v>35</v>
      </c>
      <c r="W918" s="97" t="s">
        <v>2469</v>
      </c>
      <c r="AF918" s="6" t="s">
        <v>8</v>
      </c>
    </row>
    <row r="919" spans="1:32">
      <c r="A919" s="14">
        <v>858</v>
      </c>
      <c r="B919" s="14"/>
      <c r="C919" s="126" t="s">
        <v>2594</v>
      </c>
      <c r="D919" s="119" t="s">
        <v>2595</v>
      </c>
      <c r="E919" s="1" t="s">
        <v>2443</v>
      </c>
      <c r="F919" s="1" t="s">
        <v>99</v>
      </c>
      <c r="H919" s="4">
        <v>100</v>
      </c>
      <c r="I919" s="4">
        <f t="shared" si="36"/>
        <v>110.00000000000001</v>
      </c>
      <c r="J919" s="4">
        <f t="shared" si="37"/>
        <v>114.99999999999999</v>
      </c>
      <c r="K919" s="33">
        <v>230</v>
      </c>
      <c r="L919" s="97" t="s">
        <v>33</v>
      </c>
      <c r="N919" s="1" t="s">
        <v>35</v>
      </c>
      <c r="V919" s="1" t="s">
        <v>35</v>
      </c>
      <c r="W919" s="97" t="s">
        <v>2469</v>
      </c>
      <c r="AF919" s="6" t="s">
        <v>8</v>
      </c>
    </row>
    <row r="920" spans="1:32">
      <c r="A920" s="14">
        <v>859</v>
      </c>
      <c r="B920" s="14"/>
      <c r="C920" s="126" t="s">
        <v>2596</v>
      </c>
      <c r="D920" s="119" t="s">
        <v>2597</v>
      </c>
      <c r="E920" s="1" t="s">
        <v>2443</v>
      </c>
      <c r="F920" s="1" t="s">
        <v>99</v>
      </c>
      <c r="H920" s="4">
        <v>100</v>
      </c>
      <c r="I920" s="4">
        <f t="shared" si="36"/>
        <v>110.00000000000001</v>
      </c>
      <c r="J920" s="4">
        <f t="shared" si="37"/>
        <v>114.99999999999999</v>
      </c>
      <c r="K920" s="33">
        <v>230</v>
      </c>
      <c r="L920" s="97" t="s">
        <v>33</v>
      </c>
      <c r="N920" s="1" t="s">
        <v>35</v>
      </c>
      <c r="V920" s="1" t="s">
        <v>35</v>
      </c>
      <c r="W920" s="97" t="s">
        <v>2469</v>
      </c>
      <c r="AF920" s="6" t="s">
        <v>8</v>
      </c>
    </row>
    <row r="921" spans="1:32">
      <c r="A921" s="14">
        <v>860</v>
      </c>
      <c r="B921" s="14"/>
      <c r="C921" s="126" t="s">
        <v>2598</v>
      </c>
      <c r="D921" s="119" t="s">
        <v>2599</v>
      </c>
      <c r="E921" s="1" t="s">
        <v>2443</v>
      </c>
      <c r="F921" s="1" t="s">
        <v>99</v>
      </c>
      <c r="H921" s="4">
        <v>100</v>
      </c>
      <c r="I921" s="4">
        <f t="shared" si="36"/>
        <v>110.00000000000001</v>
      </c>
      <c r="J921" s="4">
        <f t="shared" si="37"/>
        <v>114.99999999999999</v>
      </c>
      <c r="K921" s="33">
        <v>230</v>
      </c>
      <c r="L921" s="97" t="s">
        <v>33</v>
      </c>
      <c r="N921" s="1" t="s">
        <v>35</v>
      </c>
      <c r="V921" s="1" t="s">
        <v>35</v>
      </c>
      <c r="W921" s="97" t="s">
        <v>2469</v>
      </c>
      <c r="AF921" s="6" t="s">
        <v>8</v>
      </c>
    </row>
    <row r="922" spans="1:32">
      <c r="A922" s="14">
        <v>861</v>
      </c>
      <c r="B922" s="14"/>
      <c r="C922" s="126" t="s">
        <v>2600</v>
      </c>
      <c r="D922" s="119" t="s">
        <v>2601</v>
      </c>
      <c r="E922" s="1" t="s">
        <v>2443</v>
      </c>
      <c r="F922" s="1" t="s">
        <v>99</v>
      </c>
      <c r="H922" s="4">
        <v>100</v>
      </c>
      <c r="I922" s="4">
        <f t="shared" si="36"/>
        <v>110.00000000000001</v>
      </c>
      <c r="J922" s="4">
        <f t="shared" si="37"/>
        <v>114.99999999999999</v>
      </c>
      <c r="K922" s="33">
        <v>230</v>
      </c>
      <c r="L922" s="97" t="s">
        <v>33</v>
      </c>
      <c r="N922" s="1" t="s">
        <v>35</v>
      </c>
      <c r="V922" s="1" t="s">
        <v>35</v>
      </c>
      <c r="W922" s="97" t="s">
        <v>2469</v>
      </c>
      <c r="AF922" s="6" t="s">
        <v>8</v>
      </c>
    </row>
    <row r="923" spans="1:32">
      <c r="A923" s="14">
        <v>862</v>
      </c>
      <c r="B923" s="14"/>
      <c r="C923" s="126" t="s">
        <v>2602</v>
      </c>
      <c r="D923" s="119" t="s">
        <v>2603</v>
      </c>
      <c r="E923" s="1" t="s">
        <v>2443</v>
      </c>
      <c r="F923" s="1" t="s">
        <v>99</v>
      </c>
      <c r="H923" s="4">
        <v>100</v>
      </c>
      <c r="I923" s="4">
        <f t="shared" si="36"/>
        <v>110.00000000000001</v>
      </c>
      <c r="J923" s="4">
        <f t="shared" si="37"/>
        <v>114.99999999999999</v>
      </c>
      <c r="K923" s="33">
        <v>230</v>
      </c>
      <c r="L923" s="97" t="s">
        <v>33</v>
      </c>
      <c r="N923" s="1" t="s">
        <v>35</v>
      </c>
      <c r="V923" s="1" t="s">
        <v>35</v>
      </c>
      <c r="W923" s="97" t="s">
        <v>2469</v>
      </c>
      <c r="AF923" s="6" t="s">
        <v>8</v>
      </c>
    </row>
    <row r="924" spans="1:32">
      <c r="A924" s="14">
        <v>863</v>
      </c>
      <c r="B924" s="14"/>
      <c r="C924" s="126" t="s">
        <v>2604</v>
      </c>
      <c r="D924" s="119" t="s">
        <v>2605</v>
      </c>
      <c r="E924" s="1" t="s">
        <v>2443</v>
      </c>
      <c r="F924" s="1" t="s">
        <v>99</v>
      </c>
      <c r="H924" s="4">
        <v>100</v>
      </c>
      <c r="I924" s="4">
        <f t="shared" si="36"/>
        <v>110.00000000000001</v>
      </c>
      <c r="J924" s="4">
        <f t="shared" si="37"/>
        <v>114.99999999999999</v>
      </c>
      <c r="K924" s="33">
        <v>230</v>
      </c>
      <c r="L924" s="97" t="s">
        <v>33</v>
      </c>
      <c r="N924" s="1" t="s">
        <v>35</v>
      </c>
      <c r="V924" s="1" t="s">
        <v>35</v>
      </c>
      <c r="W924" s="97" t="s">
        <v>2469</v>
      </c>
      <c r="AF924" s="6" t="s">
        <v>8</v>
      </c>
    </row>
    <row r="925" spans="1:32" ht="31.5">
      <c r="A925" s="14">
        <v>864</v>
      </c>
      <c r="B925" s="14"/>
      <c r="C925" s="126" t="s">
        <v>2606</v>
      </c>
      <c r="D925" s="119" t="s">
        <v>2607</v>
      </c>
      <c r="E925" s="1" t="s">
        <v>2443</v>
      </c>
      <c r="F925" s="1" t="s">
        <v>99</v>
      </c>
      <c r="H925" s="4">
        <v>100</v>
      </c>
      <c r="I925" s="4">
        <f t="shared" si="36"/>
        <v>110.00000000000001</v>
      </c>
      <c r="J925" s="4">
        <f t="shared" si="37"/>
        <v>114.99999999999999</v>
      </c>
      <c r="K925" s="33">
        <v>230</v>
      </c>
      <c r="L925" s="97" t="s">
        <v>33</v>
      </c>
      <c r="N925" s="1" t="s">
        <v>35</v>
      </c>
      <c r="V925" s="1" t="s">
        <v>35</v>
      </c>
      <c r="W925" s="97" t="s">
        <v>2469</v>
      </c>
      <c r="AF925" s="6" t="s">
        <v>8</v>
      </c>
    </row>
    <row r="926" spans="1:32" ht="31.5">
      <c r="A926" s="14">
        <v>865</v>
      </c>
      <c r="B926" s="14"/>
      <c r="C926" s="126" t="s">
        <v>2608</v>
      </c>
      <c r="D926" s="119" t="s">
        <v>2523</v>
      </c>
      <c r="E926" s="1" t="s">
        <v>2452</v>
      </c>
      <c r="F926" s="1" t="s">
        <v>99</v>
      </c>
      <c r="H926" s="4">
        <v>250</v>
      </c>
      <c r="I926" s="4">
        <f t="shared" si="36"/>
        <v>275</v>
      </c>
      <c r="J926" s="4">
        <f t="shared" si="37"/>
        <v>287.5</v>
      </c>
      <c r="K926" s="4">
        <v>550</v>
      </c>
      <c r="L926" s="97" t="s">
        <v>2494</v>
      </c>
      <c r="N926" s="1" t="s">
        <v>35</v>
      </c>
      <c r="V926" s="1" t="s">
        <v>35</v>
      </c>
      <c r="W926" s="97" t="s">
        <v>2469</v>
      </c>
    </row>
    <row r="927" spans="1:32">
      <c r="A927" s="14">
        <v>866</v>
      </c>
      <c r="B927" s="14"/>
      <c r="C927" s="126" t="s">
        <v>2609</v>
      </c>
      <c r="D927" s="119" t="s">
        <v>2525</v>
      </c>
      <c r="E927" s="1" t="s">
        <v>2452</v>
      </c>
      <c r="F927" s="1" t="s">
        <v>99</v>
      </c>
      <c r="H927" s="4">
        <v>250</v>
      </c>
      <c r="I927" s="4">
        <f t="shared" si="36"/>
        <v>275</v>
      </c>
      <c r="J927" s="4">
        <f t="shared" si="37"/>
        <v>287.5</v>
      </c>
      <c r="K927" s="4">
        <v>550</v>
      </c>
      <c r="L927" s="97" t="s">
        <v>2494</v>
      </c>
      <c r="N927" s="1" t="s">
        <v>35</v>
      </c>
      <c r="V927" s="1" t="s">
        <v>35</v>
      </c>
      <c r="W927" s="97" t="s">
        <v>2469</v>
      </c>
    </row>
    <row r="928" spans="1:32">
      <c r="A928" s="14">
        <v>867</v>
      </c>
      <c r="B928" s="14"/>
      <c r="C928" s="126" t="s">
        <v>2610</v>
      </c>
      <c r="D928" s="119" t="s">
        <v>2611</v>
      </c>
      <c r="E928" s="1" t="s">
        <v>2452</v>
      </c>
      <c r="F928" s="1" t="s">
        <v>99</v>
      </c>
      <c r="H928" s="4">
        <v>250</v>
      </c>
      <c r="I928" s="4">
        <f t="shared" si="36"/>
        <v>275</v>
      </c>
      <c r="J928" s="4">
        <f t="shared" si="37"/>
        <v>287.5</v>
      </c>
      <c r="K928" s="4">
        <v>550</v>
      </c>
      <c r="L928" s="97" t="s">
        <v>2494</v>
      </c>
      <c r="N928" s="1" t="s">
        <v>35</v>
      </c>
      <c r="V928" s="1" t="s">
        <v>35</v>
      </c>
      <c r="W928" s="97" t="s">
        <v>2469</v>
      </c>
    </row>
    <row r="929" spans="1:23">
      <c r="A929" s="14">
        <v>868</v>
      </c>
      <c r="B929" s="14"/>
      <c r="C929" s="126" t="s">
        <v>2612</v>
      </c>
      <c r="D929" s="119" t="s">
        <v>2613</v>
      </c>
      <c r="E929" s="1" t="s">
        <v>2452</v>
      </c>
      <c r="F929" s="1" t="s">
        <v>99</v>
      </c>
      <c r="H929" s="4">
        <v>250</v>
      </c>
      <c r="I929" s="4">
        <f t="shared" si="36"/>
        <v>275</v>
      </c>
      <c r="J929" s="4">
        <f t="shared" si="37"/>
        <v>287.5</v>
      </c>
      <c r="K929" s="4">
        <v>550</v>
      </c>
      <c r="L929" s="97" t="s">
        <v>2494</v>
      </c>
      <c r="N929" s="1" t="s">
        <v>35</v>
      </c>
      <c r="V929" s="1" t="s">
        <v>35</v>
      </c>
      <c r="W929" s="97" t="s">
        <v>2469</v>
      </c>
    </row>
    <row r="930" spans="1:23">
      <c r="A930" s="14">
        <v>869</v>
      </c>
      <c r="B930" s="14"/>
      <c r="C930" s="126" t="s">
        <v>2614</v>
      </c>
      <c r="D930" s="119" t="s">
        <v>2531</v>
      </c>
      <c r="E930" s="1" t="s">
        <v>2452</v>
      </c>
      <c r="F930" s="1" t="s">
        <v>99</v>
      </c>
      <c r="H930" s="4">
        <v>250</v>
      </c>
      <c r="I930" s="4">
        <f t="shared" si="36"/>
        <v>275</v>
      </c>
      <c r="J930" s="4">
        <f t="shared" si="37"/>
        <v>287.5</v>
      </c>
      <c r="K930" s="4">
        <v>550</v>
      </c>
      <c r="L930" s="97" t="s">
        <v>2494</v>
      </c>
      <c r="N930" s="1" t="s">
        <v>35</v>
      </c>
      <c r="V930" s="1" t="s">
        <v>35</v>
      </c>
      <c r="W930" s="97" t="s">
        <v>2469</v>
      </c>
    </row>
    <row r="931" spans="1:23">
      <c r="A931" s="14">
        <v>870</v>
      </c>
      <c r="B931" s="14"/>
      <c r="C931" s="126" t="s">
        <v>2615</v>
      </c>
      <c r="D931" s="119" t="s">
        <v>2533</v>
      </c>
      <c r="E931" s="1" t="s">
        <v>2452</v>
      </c>
      <c r="F931" s="1" t="s">
        <v>99</v>
      </c>
      <c r="H931" s="4">
        <v>250</v>
      </c>
      <c r="I931" s="4">
        <f t="shared" si="36"/>
        <v>275</v>
      </c>
      <c r="J931" s="4">
        <f t="shared" si="37"/>
        <v>287.5</v>
      </c>
      <c r="K931" s="4">
        <v>550</v>
      </c>
      <c r="L931" s="97" t="s">
        <v>2494</v>
      </c>
      <c r="N931" s="1" t="s">
        <v>35</v>
      </c>
      <c r="V931" s="1" t="s">
        <v>35</v>
      </c>
      <c r="W931" s="97" t="s">
        <v>2469</v>
      </c>
    </row>
    <row r="932" spans="1:23">
      <c r="A932" s="14">
        <v>871</v>
      </c>
      <c r="B932" s="14"/>
      <c r="C932" s="126" t="s">
        <v>2616</v>
      </c>
      <c r="D932" s="119" t="s">
        <v>2535</v>
      </c>
      <c r="E932" s="1" t="s">
        <v>2452</v>
      </c>
      <c r="F932" s="1" t="s">
        <v>99</v>
      </c>
      <c r="H932" s="4">
        <v>250</v>
      </c>
      <c r="I932" s="4">
        <f t="shared" si="36"/>
        <v>275</v>
      </c>
      <c r="J932" s="4">
        <f t="shared" si="37"/>
        <v>287.5</v>
      </c>
      <c r="K932" s="4">
        <v>550</v>
      </c>
      <c r="L932" s="97" t="s">
        <v>2494</v>
      </c>
      <c r="N932" s="1" t="s">
        <v>35</v>
      </c>
      <c r="V932" s="1" t="s">
        <v>35</v>
      </c>
      <c r="W932" s="97" t="s">
        <v>2469</v>
      </c>
    </row>
    <row r="933" spans="1:23">
      <c r="A933" s="14">
        <v>872</v>
      </c>
      <c r="B933" s="14"/>
      <c r="C933" s="126" t="s">
        <v>2617</v>
      </c>
      <c r="D933" s="119" t="s">
        <v>2537</v>
      </c>
      <c r="E933" s="1" t="s">
        <v>2452</v>
      </c>
      <c r="F933" s="1" t="s">
        <v>99</v>
      </c>
      <c r="H933" s="4">
        <v>250</v>
      </c>
      <c r="I933" s="4">
        <f t="shared" si="36"/>
        <v>275</v>
      </c>
      <c r="J933" s="4">
        <f t="shared" si="37"/>
        <v>287.5</v>
      </c>
      <c r="K933" s="4">
        <v>550</v>
      </c>
      <c r="L933" s="97" t="s">
        <v>2494</v>
      </c>
      <c r="N933" s="1" t="s">
        <v>35</v>
      </c>
      <c r="V933" s="1" t="s">
        <v>35</v>
      </c>
      <c r="W933" s="97" t="s">
        <v>2469</v>
      </c>
    </row>
    <row r="934" spans="1:23">
      <c r="A934" s="14">
        <v>873</v>
      </c>
      <c r="B934" s="14"/>
      <c r="C934" s="126" t="s">
        <v>2618</v>
      </c>
      <c r="D934" s="119" t="s">
        <v>2539</v>
      </c>
      <c r="E934" s="1" t="s">
        <v>2452</v>
      </c>
      <c r="F934" s="1" t="s">
        <v>99</v>
      </c>
      <c r="H934" s="4">
        <v>250</v>
      </c>
      <c r="I934" s="4">
        <f t="shared" si="36"/>
        <v>275</v>
      </c>
      <c r="J934" s="4">
        <f t="shared" si="37"/>
        <v>287.5</v>
      </c>
      <c r="K934" s="4">
        <v>550</v>
      </c>
      <c r="L934" s="97" t="s">
        <v>2494</v>
      </c>
      <c r="N934" s="1" t="s">
        <v>35</v>
      </c>
      <c r="V934" s="1" t="s">
        <v>35</v>
      </c>
      <c r="W934" s="97" t="s">
        <v>2469</v>
      </c>
    </row>
    <row r="935" spans="1:23" ht="31.5">
      <c r="A935" s="14">
        <v>874</v>
      </c>
      <c r="B935" s="14"/>
      <c r="C935" s="126" t="s">
        <v>2619</v>
      </c>
      <c r="D935" s="119" t="s">
        <v>2541</v>
      </c>
      <c r="E935" s="1" t="s">
        <v>2452</v>
      </c>
      <c r="F935" s="1" t="s">
        <v>99</v>
      </c>
      <c r="H935" s="4">
        <v>250</v>
      </c>
      <c r="I935" s="4">
        <f t="shared" si="36"/>
        <v>275</v>
      </c>
      <c r="J935" s="4">
        <f t="shared" si="37"/>
        <v>287.5</v>
      </c>
      <c r="K935" s="4">
        <v>550</v>
      </c>
      <c r="L935" s="97" t="s">
        <v>2494</v>
      </c>
      <c r="N935" s="1" t="s">
        <v>35</v>
      </c>
      <c r="V935" s="1" t="s">
        <v>35</v>
      </c>
      <c r="W935" s="97" t="s">
        <v>2469</v>
      </c>
    </row>
    <row r="936" spans="1:23">
      <c r="A936" s="14">
        <v>875</v>
      </c>
      <c r="B936" s="14"/>
      <c r="C936" s="126" t="s">
        <v>2620</v>
      </c>
      <c r="D936" s="119" t="s">
        <v>2543</v>
      </c>
      <c r="E936" s="1" t="s">
        <v>2452</v>
      </c>
      <c r="F936" s="1" t="s">
        <v>99</v>
      </c>
      <c r="H936" s="4">
        <v>250</v>
      </c>
      <c r="I936" s="4">
        <f t="shared" si="36"/>
        <v>275</v>
      </c>
      <c r="J936" s="4">
        <f t="shared" si="37"/>
        <v>287.5</v>
      </c>
      <c r="K936" s="4">
        <v>550</v>
      </c>
      <c r="L936" s="97" t="s">
        <v>2494</v>
      </c>
      <c r="N936" s="1" t="s">
        <v>35</v>
      </c>
      <c r="V936" s="1" t="s">
        <v>35</v>
      </c>
      <c r="W936" s="97" t="s">
        <v>2469</v>
      </c>
    </row>
    <row r="937" spans="1:23">
      <c r="A937" s="14">
        <v>876</v>
      </c>
      <c r="B937" s="14"/>
      <c r="C937" s="126" t="s">
        <v>2621</v>
      </c>
      <c r="D937" s="119" t="s">
        <v>2545</v>
      </c>
      <c r="E937" s="1" t="s">
        <v>2452</v>
      </c>
      <c r="F937" s="1" t="s">
        <v>99</v>
      </c>
      <c r="H937" s="4">
        <v>250</v>
      </c>
      <c r="I937" s="4">
        <f t="shared" si="36"/>
        <v>275</v>
      </c>
      <c r="J937" s="4">
        <f t="shared" si="37"/>
        <v>287.5</v>
      </c>
      <c r="K937" s="4">
        <v>550</v>
      </c>
      <c r="L937" s="97" t="s">
        <v>2494</v>
      </c>
      <c r="N937" s="1" t="s">
        <v>35</v>
      </c>
      <c r="V937" s="1" t="s">
        <v>35</v>
      </c>
      <c r="W937" s="97" t="s">
        <v>2469</v>
      </c>
    </row>
    <row r="938" spans="1:23">
      <c r="A938" s="14">
        <v>877</v>
      </c>
      <c r="B938" s="14"/>
      <c r="C938" s="126" t="s">
        <v>2622</v>
      </c>
      <c r="D938" s="119" t="s">
        <v>2547</v>
      </c>
      <c r="E938" s="1" t="s">
        <v>2452</v>
      </c>
      <c r="F938" s="1" t="s">
        <v>99</v>
      </c>
      <c r="H938" s="4">
        <v>250</v>
      </c>
      <c r="I938" s="4">
        <f t="shared" si="36"/>
        <v>275</v>
      </c>
      <c r="J938" s="4">
        <f t="shared" si="37"/>
        <v>287.5</v>
      </c>
      <c r="K938" s="4">
        <v>550</v>
      </c>
      <c r="L938" s="97" t="s">
        <v>2494</v>
      </c>
      <c r="N938" s="1" t="s">
        <v>35</v>
      </c>
      <c r="V938" s="1" t="s">
        <v>35</v>
      </c>
      <c r="W938" s="97" t="s">
        <v>2469</v>
      </c>
    </row>
    <row r="939" spans="1:23">
      <c r="A939" s="14">
        <v>878</v>
      </c>
      <c r="B939" s="14"/>
      <c r="C939" s="126" t="s">
        <v>2623</v>
      </c>
      <c r="D939" s="119" t="s">
        <v>2624</v>
      </c>
      <c r="E939" s="1" t="s">
        <v>2452</v>
      </c>
      <c r="F939" s="1" t="s">
        <v>99</v>
      </c>
      <c r="H939" s="4">
        <v>250</v>
      </c>
      <c r="I939" s="4">
        <f t="shared" si="36"/>
        <v>275</v>
      </c>
      <c r="J939" s="4">
        <f t="shared" si="37"/>
        <v>287.5</v>
      </c>
      <c r="K939" s="4">
        <v>550</v>
      </c>
      <c r="L939" s="97" t="s">
        <v>2494</v>
      </c>
      <c r="N939" s="1" t="s">
        <v>35</v>
      </c>
      <c r="V939" s="1" t="s">
        <v>35</v>
      </c>
      <c r="W939" s="97" t="s">
        <v>2469</v>
      </c>
    </row>
    <row r="940" spans="1:23">
      <c r="A940" s="14">
        <v>879</v>
      </c>
      <c r="B940" s="14"/>
      <c r="C940" s="126" t="s">
        <v>2625</v>
      </c>
      <c r="D940" s="119" t="s">
        <v>2551</v>
      </c>
      <c r="E940" s="1" t="s">
        <v>2452</v>
      </c>
      <c r="F940" s="1" t="s">
        <v>99</v>
      </c>
      <c r="H940" s="4">
        <v>250</v>
      </c>
      <c r="I940" s="4">
        <f t="shared" si="36"/>
        <v>275</v>
      </c>
      <c r="J940" s="4">
        <f t="shared" si="37"/>
        <v>287.5</v>
      </c>
      <c r="K940" s="4">
        <v>550</v>
      </c>
      <c r="L940" s="97" t="s">
        <v>2494</v>
      </c>
      <c r="N940" s="1" t="s">
        <v>35</v>
      </c>
      <c r="V940" s="1" t="s">
        <v>35</v>
      </c>
      <c r="W940" s="97" t="s">
        <v>2469</v>
      </c>
    </row>
    <row r="941" spans="1:23">
      <c r="A941" s="14">
        <v>880</v>
      </c>
      <c r="B941" s="14"/>
      <c r="C941" s="126" t="s">
        <v>2626</v>
      </c>
      <c r="D941" s="119" t="s">
        <v>2553</v>
      </c>
      <c r="E941" s="1" t="s">
        <v>2452</v>
      </c>
      <c r="F941" s="1" t="s">
        <v>99</v>
      </c>
      <c r="H941" s="4">
        <v>250</v>
      </c>
      <c r="I941" s="4">
        <f t="shared" si="36"/>
        <v>275</v>
      </c>
      <c r="J941" s="4">
        <f t="shared" si="37"/>
        <v>287.5</v>
      </c>
      <c r="K941" s="4">
        <v>550</v>
      </c>
      <c r="L941" s="97" t="s">
        <v>2494</v>
      </c>
      <c r="N941" s="1" t="s">
        <v>35</v>
      </c>
      <c r="V941" s="1" t="s">
        <v>35</v>
      </c>
      <c r="W941" s="97" t="s">
        <v>2469</v>
      </c>
    </row>
    <row r="942" spans="1:23">
      <c r="A942" s="14">
        <v>881</v>
      </c>
      <c r="B942" s="14"/>
      <c r="C942" s="126" t="s">
        <v>2627</v>
      </c>
      <c r="D942" s="119" t="s">
        <v>2555</v>
      </c>
      <c r="E942" s="1" t="s">
        <v>2452</v>
      </c>
      <c r="F942" s="1" t="s">
        <v>99</v>
      </c>
      <c r="H942" s="4">
        <v>250</v>
      </c>
      <c r="I942" s="4">
        <f t="shared" si="36"/>
        <v>275</v>
      </c>
      <c r="J942" s="4">
        <f t="shared" si="37"/>
        <v>287.5</v>
      </c>
      <c r="K942" s="4">
        <v>550</v>
      </c>
      <c r="L942" s="97" t="s">
        <v>2494</v>
      </c>
      <c r="N942" s="1" t="s">
        <v>35</v>
      </c>
      <c r="V942" s="1" t="s">
        <v>35</v>
      </c>
      <c r="W942" s="97" t="s">
        <v>2469</v>
      </c>
    </row>
    <row r="943" spans="1:23">
      <c r="A943" s="14">
        <v>882</v>
      </c>
      <c r="B943" s="14"/>
      <c r="C943" s="126" t="s">
        <v>2628</v>
      </c>
      <c r="D943" s="119" t="s">
        <v>2557</v>
      </c>
      <c r="E943" s="1" t="s">
        <v>2452</v>
      </c>
      <c r="F943" s="1" t="s">
        <v>99</v>
      </c>
      <c r="H943" s="4">
        <v>250</v>
      </c>
      <c r="I943" s="4">
        <f t="shared" si="36"/>
        <v>275</v>
      </c>
      <c r="J943" s="4">
        <f t="shared" si="37"/>
        <v>287.5</v>
      </c>
      <c r="K943" s="4">
        <v>550</v>
      </c>
      <c r="L943" s="97" t="s">
        <v>2494</v>
      </c>
      <c r="N943" s="1" t="s">
        <v>35</v>
      </c>
      <c r="V943" s="1" t="s">
        <v>35</v>
      </c>
      <c r="W943" s="97" t="s">
        <v>2469</v>
      </c>
    </row>
    <row r="944" spans="1:23">
      <c r="A944" s="14">
        <v>883</v>
      </c>
      <c r="B944" s="14"/>
      <c r="C944" s="126" t="s">
        <v>2629</v>
      </c>
      <c r="D944" s="119" t="s">
        <v>2559</v>
      </c>
      <c r="E944" s="1" t="s">
        <v>2452</v>
      </c>
      <c r="F944" s="1" t="s">
        <v>99</v>
      </c>
      <c r="H944" s="4">
        <v>250</v>
      </c>
      <c r="I944" s="4">
        <f t="shared" si="36"/>
        <v>275</v>
      </c>
      <c r="J944" s="4">
        <f t="shared" si="37"/>
        <v>287.5</v>
      </c>
      <c r="K944" s="4">
        <v>550</v>
      </c>
      <c r="L944" s="97" t="s">
        <v>2494</v>
      </c>
      <c r="N944" s="1" t="s">
        <v>35</v>
      </c>
      <c r="V944" s="1" t="s">
        <v>35</v>
      </c>
      <c r="W944" s="97" t="s">
        <v>2469</v>
      </c>
    </row>
    <row r="945" spans="1:23">
      <c r="A945" s="14">
        <v>884</v>
      </c>
      <c r="B945" s="14"/>
      <c r="C945" s="126" t="s">
        <v>2630</v>
      </c>
      <c r="D945" s="119" t="s">
        <v>2561</v>
      </c>
      <c r="E945" s="1" t="s">
        <v>2452</v>
      </c>
      <c r="F945" s="1" t="s">
        <v>99</v>
      </c>
      <c r="H945" s="4">
        <v>250</v>
      </c>
      <c r="I945" s="4">
        <f t="shared" si="36"/>
        <v>275</v>
      </c>
      <c r="J945" s="4">
        <f t="shared" si="37"/>
        <v>287.5</v>
      </c>
      <c r="K945" s="4">
        <v>550</v>
      </c>
      <c r="L945" s="97" t="s">
        <v>2494</v>
      </c>
      <c r="N945" s="1" t="s">
        <v>35</v>
      </c>
      <c r="V945" s="1" t="s">
        <v>35</v>
      </c>
      <c r="W945" s="97" t="s">
        <v>2469</v>
      </c>
    </row>
    <row r="946" spans="1:23">
      <c r="A946" s="14">
        <v>885</v>
      </c>
      <c r="B946" s="14"/>
      <c r="C946" s="126" t="s">
        <v>2631</v>
      </c>
      <c r="D946" s="119" t="s">
        <v>2563</v>
      </c>
      <c r="E946" s="1" t="s">
        <v>2452</v>
      </c>
      <c r="F946" s="1" t="s">
        <v>99</v>
      </c>
      <c r="H946" s="4">
        <v>250</v>
      </c>
      <c r="I946" s="4">
        <f t="shared" si="36"/>
        <v>275</v>
      </c>
      <c r="J946" s="4">
        <f t="shared" si="37"/>
        <v>287.5</v>
      </c>
      <c r="K946" s="4">
        <v>550</v>
      </c>
      <c r="L946" s="97" t="s">
        <v>2494</v>
      </c>
      <c r="N946" s="1" t="s">
        <v>35</v>
      </c>
      <c r="V946" s="1" t="s">
        <v>35</v>
      </c>
      <c r="W946" s="97" t="s">
        <v>2469</v>
      </c>
    </row>
    <row r="947" spans="1:23">
      <c r="A947" s="14">
        <v>886</v>
      </c>
      <c r="B947" s="14"/>
      <c r="C947" s="126" t="s">
        <v>2632</v>
      </c>
      <c r="D947" s="119" t="s">
        <v>2565</v>
      </c>
      <c r="E947" s="1" t="s">
        <v>2452</v>
      </c>
      <c r="F947" s="1" t="s">
        <v>99</v>
      </c>
      <c r="H947" s="4">
        <v>250</v>
      </c>
      <c r="I947" s="4">
        <f t="shared" si="36"/>
        <v>275</v>
      </c>
      <c r="J947" s="4">
        <f t="shared" si="37"/>
        <v>287.5</v>
      </c>
      <c r="K947" s="4">
        <v>550</v>
      </c>
      <c r="L947" s="97" t="s">
        <v>2494</v>
      </c>
      <c r="N947" s="1" t="s">
        <v>35</v>
      </c>
      <c r="V947" s="1" t="s">
        <v>35</v>
      </c>
      <c r="W947" s="97" t="s">
        <v>2469</v>
      </c>
    </row>
    <row r="948" spans="1:23">
      <c r="A948" s="14">
        <v>887</v>
      </c>
      <c r="B948" s="14"/>
      <c r="C948" s="126" t="s">
        <v>2633</v>
      </c>
      <c r="D948" s="119" t="s">
        <v>2567</v>
      </c>
      <c r="E948" s="1" t="s">
        <v>2452</v>
      </c>
      <c r="F948" s="1" t="s">
        <v>99</v>
      </c>
      <c r="H948" s="4">
        <v>250</v>
      </c>
      <c r="I948" s="4">
        <f t="shared" si="36"/>
        <v>275</v>
      </c>
      <c r="J948" s="4">
        <f t="shared" si="37"/>
        <v>287.5</v>
      </c>
      <c r="K948" s="4">
        <v>550</v>
      </c>
      <c r="L948" s="97" t="s">
        <v>2494</v>
      </c>
      <c r="N948" s="1" t="s">
        <v>35</v>
      </c>
      <c r="V948" s="1" t="s">
        <v>35</v>
      </c>
      <c r="W948" s="97" t="s">
        <v>2469</v>
      </c>
    </row>
    <row r="949" spans="1:23">
      <c r="A949" s="14">
        <v>888</v>
      </c>
      <c r="B949" s="14"/>
      <c r="C949" s="126" t="s">
        <v>2634</v>
      </c>
      <c r="D949" s="119" t="s">
        <v>2569</v>
      </c>
      <c r="E949" s="1" t="s">
        <v>2452</v>
      </c>
      <c r="F949" s="1" t="s">
        <v>99</v>
      </c>
      <c r="H949" s="4">
        <v>250</v>
      </c>
      <c r="I949" s="4">
        <f t="shared" si="36"/>
        <v>275</v>
      </c>
      <c r="J949" s="4">
        <f t="shared" si="37"/>
        <v>287.5</v>
      </c>
      <c r="K949" s="4">
        <v>550</v>
      </c>
      <c r="L949" s="97" t="s">
        <v>2494</v>
      </c>
      <c r="N949" s="1" t="s">
        <v>35</v>
      </c>
      <c r="V949" s="1" t="s">
        <v>35</v>
      </c>
      <c r="W949" s="97" t="s">
        <v>2469</v>
      </c>
    </row>
    <row r="950" spans="1:23">
      <c r="A950" s="14">
        <v>889</v>
      </c>
      <c r="B950" s="14"/>
      <c r="C950" s="126" t="s">
        <v>2635</v>
      </c>
      <c r="D950" s="119" t="s">
        <v>2571</v>
      </c>
      <c r="E950" s="1" t="s">
        <v>2452</v>
      </c>
      <c r="F950" s="1" t="s">
        <v>99</v>
      </c>
      <c r="H950" s="4">
        <v>250</v>
      </c>
      <c r="I950" s="4">
        <f t="shared" si="36"/>
        <v>275</v>
      </c>
      <c r="J950" s="4">
        <f t="shared" si="37"/>
        <v>287.5</v>
      </c>
      <c r="K950" s="4">
        <v>550</v>
      </c>
      <c r="L950" s="97" t="s">
        <v>2494</v>
      </c>
      <c r="N950" s="1" t="s">
        <v>35</v>
      </c>
      <c r="V950" s="1" t="s">
        <v>35</v>
      </c>
      <c r="W950" s="97" t="s">
        <v>2469</v>
      </c>
    </row>
    <row r="951" spans="1:23">
      <c r="A951" s="14">
        <v>890</v>
      </c>
      <c r="B951" s="14"/>
      <c r="C951" s="126" t="s">
        <v>2636</v>
      </c>
      <c r="D951" s="119" t="s">
        <v>2573</v>
      </c>
      <c r="E951" s="1" t="s">
        <v>2452</v>
      </c>
      <c r="F951" s="1" t="s">
        <v>99</v>
      </c>
      <c r="H951" s="4">
        <v>250</v>
      </c>
      <c r="I951" s="4">
        <f t="shared" si="36"/>
        <v>275</v>
      </c>
      <c r="J951" s="4">
        <f t="shared" si="37"/>
        <v>287.5</v>
      </c>
      <c r="K951" s="4">
        <v>550</v>
      </c>
      <c r="L951" s="97" t="s">
        <v>2494</v>
      </c>
      <c r="N951" s="1" t="s">
        <v>35</v>
      </c>
      <c r="V951" s="1" t="s">
        <v>35</v>
      </c>
      <c r="W951" s="97" t="s">
        <v>2469</v>
      </c>
    </row>
    <row r="952" spans="1:23">
      <c r="A952" s="14">
        <v>891</v>
      </c>
      <c r="B952" s="14"/>
      <c r="C952" s="126" t="s">
        <v>2637</v>
      </c>
      <c r="D952" s="119" t="s">
        <v>2575</v>
      </c>
      <c r="E952" s="1" t="s">
        <v>2452</v>
      </c>
      <c r="F952" s="1" t="s">
        <v>99</v>
      </c>
      <c r="H952" s="4">
        <v>250</v>
      </c>
      <c r="I952" s="4">
        <f t="shared" si="36"/>
        <v>275</v>
      </c>
      <c r="J952" s="4">
        <f t="shared" si="37"/>
        <v>287.5</v>
      </c>
      <c r="K952" s="4">
        <v>550</v>
      </c>
      <c r="L952" s="97" t="s">
        <v>2494</v>
      </c>
      <c r="N952" s="1" t="s">
        <v>35</v>
      </c>
      <c r="V952" s="1" t="s">
        <v>35</v>
      </c>
      <c r="W952" s="97" t="s">
        <v>2469</v>
      </c>
    </row>
    <row r="953" spans="1:23">
      <c r="A953" s="14">
        <v>892</v>
      </c>
      <c r="B953" s="14"/>
      <c r="C953" s="126" t="s">
        <v>2638</v>
      </c>
      <c r="D953" s="119" t="s">
        <v>2577</v>
      </c>
      <c r="E953" s="1" t="s">
        <v>2452</v>
      </c>
      <c r="F953" s="1" t="s">
        <v>99</v>
      </c>
      <c r="H953" s="4">
        <v>250</v>
      </c>
      <c r="I953" s="4">
        <f t="shared" si="36"/>
        <v>275</v>
      </c>
      <c r="J953" s="4">
        <f t="shared" si="37"/>
        <v>287.5</v>
      </c>
      <c r="K953" s="4">
        <v>550</v>
      </c>
      <c r="L953" s="97" t="s">
        <v>2494</v>
      </c>
      <c r="N953" s="1" t="s">
        <v>35</v>
      </c>
      <c r="V953" s="1" t="s">
        <v>35</v>
      </c>
      <c r="W953" s="97" t="s">
        <v>2469</v>
      </c>
    </row>
    <row r="954" spans="1:23" ht="31.5">
      <c r="A954" s="14">
        <v>893</v>
      </c>
      <c r="B954" s="14"/>
      <c r="C954" s="126" t="s">
        <v>2639</v>
      </c>
      <c r="D954" s="119" t="s">
        <v>2579</v>
      </c>
      <c r="E954" s="1" t="s">
        <v>2452</v>
      </c>
      <c r="F954" s="1" t="s">
        <v>99</v>
      </c>
      <c r="H954" s="4">
        <v>250</v>
      </c>
      <c r="I954" s="4">
        <f t="shared" si="36"/>
        <v>275</v>
      </c>
      <c r="J954" s="4">
        <f t="shared" si="37"/>
        <v>287.5</v>
      </c>
      <c r="K954" s="4">
        <v>550</v>
      </c>
      <c r="L954" s="97" t="s">
        <v>2494</v>
      </c>
      <c r="N954" s="1" t="s">
        <v>35</v>
      </c>
      <c r="V954" s="1" t="s">
        <v>35</v>
      </c>
      <c r="W954" s="97" t="s">
        <v>2469</v>
      </c>
    </row>
    <row r="955" spans="1:23" ht="31.5">
      <c r="A955" s="14">
        <v>894</v>
      </c>
      <c r="B955" s="14"/>
      <c r="C955" s="126" t="s">
        <v>2640</v>
      </c>
      <c r="D955" s="119" t="s">
        <v>2581</v>
      </c>
      <c r="E955" s="1" t="s">
        <v>2452</v>
      </c>
      <c r="F955" s="1" t="s">
        <v>99</v>
      </c>
      <c r="H955" s="4">
        <v>250</v>
      </c>
      <c r="I955" s="4">
        <f t="shared" si="36"/>
        <v>275</v>
      </c>
      <c r="J955" s="4">
        <f t="shared" si="37"/>
        <v>287.5</v>
      </c>
      <c r="K955" s="4">
        <v>550</v>
      </c>
      <c r="L955" s="97" t="s">
        <v>2494</v>
      </c>
      <c r="N955" s="1" t="s">
        <v>35</v>
      </c>
      <c r="V955" s="1" t="s">
        <v>35</v>
      </c>
      <c r="W955" s="97" t="s">
        <v>2469</v>
      </c>
    </row>
    <row r="956" spans="1:23" ht="31.5">
      <c r="A956" s="14">
        <v>895</v>
      </c>
      <c r="B956" s="14"/>
      <c r="C956" s="126" t="s">
        <v>2641</v>
      </c>
      <c r="D956" s="119" t="s">
        <v>2583</v>
      </c>
      <c r="E956" s="1" t="s">
        <v>2452</v>
      </c>
      <c r="F956" s="1" t="s">
        <v>99</v>
      </c>
      <c r="H956" s="4">
        <v>250</v>
      </c>
      <c r="I956" s="4">
        <f t="shared" si="36"/>
        <v>275</v>
      </c>
      <c r="J956" s="4">
        <f t="shared" si="37"/>
        <v>287.5</v>
      </c>
      <c r="K956" s="4">
        <v>550</v>
      </c>
      <c r="L956" s="97" t="s">
        <v>2494</v>
      </c>
      <c r="N956" s="1" t="s">
        <v>35</v>
      </c>
      <c r="V956" s="1" t="s">
        <v>35</v>
      </c>
      <c r="W956" s="97" t="s">
        <v>2469</v>
      </c>
    </row>
    <row r="957" spans="1:23" ht="31.5">
      <c r="A957" s="14">
        <v>896</v>
      </c>
      <c r="B957" s="14"/>
      <c r="C957" s="126" t="s">
        <v>2642</v>
      </c>
      <c r="D957" s="119" t="s">
        <v>2585</v>
      </c>
      <c r="E957" s="1" t="s">
        <v>2452</v>
      </c>
      <c r="F957" s="1" t="s">
        <v>99</v>
      </c>
      <c r="H957" s="4">
        <v>250</v>
      </c>
      <c r="I957" s="4">
        <f t="shared" si="36"/>
        <v>275</v>
      </c>
      <c r="J957" s="4">
        <f t="shared" si="37"/>
        <v>287.5</v>
      </c>
      <c r="K957" s="4">
        <v>550</v>
      </c>
      <c r="L957" s="97" t="s">
        <v>2494</v>
      </c>
      <c r="N957" s="1" t="s">
        <v>35</v>
      </c>
      <c r="V957" s="1" t="s">
        <v>35</v>
      </c>
      <c r="W957" s="97" t="s">
        <v>2469</v>
      </c>
    </row>
    <row r="958" spans="1:23" ht="31.5">
      <c r="A958" s="14">
        <v>897</v>
      </c>
      <c r="B958" s="14"/>
      <c r="C958" s="126" t="s">
        <v>2643</v>
      </c>
      <c r="D958" s="119" t="s">
        <v>2644</v>
      </c>
      <c r="E958" s="1" t="s">
        <v>2452</v>
      </c>
      <c r="F958" s="1" t="s">
        <v>99</v>
      </c>
      <c r="H958" s="4">
        <v>250</v>
      </c>
      <c r="I958" s="4">
        <f t="shared" si="36"/>
        <v>275</v>
      </c>
      <c r="J958" s="4">
        <f t="shared" si="37"/>
        <v>287.5</v>
      </c>
      <c r="K958" s="4">
        <v>550</v>
      </c>
      <c r="L958" s="97" t="s">
        <v>2494</v>
      </c>
      <c r="N958" s="1" t="s">
        <v>35</v>
      </c>
      <c r="V958" s="1" t="s">
        <v>35</v>
      </c>
      <c r="W958" s="97" t="s">
        <v>2469</v>
      </c>
    </row>
    <row r="959" spans="1:23" ht="31.5">
      <c r="A959" s="14">
        <v>898</v>
      </c>
      <c r="B959" s="14"/>
      <c r="C959" s="126" t="s">
        <v>2645</v>
      </c>
      <c r="D959" s="119" t="s">
        <v>2587</v>
      </c>
      <c r="E959" s="1" t="s">
        <v>2452</v>
      </c>
      <c r="F959" s="1" t="s">
        <v>99</v>
      </c>
      <c r="H959" s="4">
        <v>250</v>
      </c>
      <c r="I959" s="4">
        <f t="shared" si="36"/>
        <v>275</v>
      </c>
      <c r="J959" s="4">
        <f t="shared" si="37"/>
        <v>287.5</v>
      </c>
      <c r="K959" s="4">
        <v>550</v>
      </c>
      <c r="L959" s="97" t="s">
        <v>2494</v>
      </c>
      <c r="N959" s="1" t="s">
        <v>35</v>
      </c>
      <c r="V959" s="1" t="s">
        <v>35</v>
      </c>
      <c r="W959" s="97" t="s">
        <v>2469</v>
      </c>
    </row>
    <row r="960" spans="1:23">
      <c r="A960" s="14">
        <v>899</v>
      </c>
      <c r="B960" s="14"/>
      <c r="C960" s="126" t="s">
        <v>2646</v>
      </c>
      <c r="D960" s="119" t="s">
        <v>2589</v>
      </c>
      <c r="E960" s="1" t="s">
        <v>2452</v>
      </c>
      <c r="F960" s="1" t="s">
        <v>99</v>
      </c>
      <c r="H960" s="4">
        <v>250</v>
      </c>
      <c r="I960" s="4">
        <f t="shared" si="36"/>
        <v>275</v>
      </c>
      <c r="J960" s="4">
        <f t="shared" si="37"/>
        <v>287.5</v>
      </c>
      <c r="K960" s="4">
        <v>550</v>
      </c>
      <c r="L960" s="97" t="s">
        <v>2494</v>
      </c>
      <c r="N960" s="1" t="s">
        <v>35</v>
      </c>
      <c r="V960" s="1" t="s">
        <v>35</v>
      </c>
      <c r="W960" s="97" t="s">
        <v>2469</v>
      </c>
    </row>
    <row r="961" spans="1:23" ht="31.5">
      <c r="A961" s="14">
        <v>900</v>
      </c>
      <c r="B961" s="14"/>
      <c r="C961" s="126" t="s">
        <v>2647</v>
      </c>
      <c r="D961" s="119" t="s">
        <v>2591</v>
      </c>
      <c r="E961" s="1" t="s">
        <v>2452</v>
      </c>
      <c r="F961" s="1" t="s">
        <v>99</v>
      </c>
      <c r="H961" s="4">
        <v>250</v>
      </c>
      <c r="I961" s="4">
        <f t="shared" si="36"/>
        <v>275</v>
      </c>
      <c r="J961" s="4">
        <f t="shared" si="37"/>
        <v>287.5</v>
      </c>
      <c r="K961" s="4">
        <v>550</v>
      </c>
      <c r="L961" s="97" t="s">
        <v>2494</v>
      </c>
      <c r="N961" s="1" t="s">
        <v>35</v>
      </c>
      <c r="V961" s="1" t="s">
        <v>35</v>
      </c>
      <c r="W961" s="97" t="s">
        <v>2469</v>
      </c>
    </row>
    <row r="962" spans="1:23">
      <c r="A962" s="14">
        <v>901</v>
      </c>
      <c r="B962" s="14"/>
      <c r="C962" s="126" t="s">
        <v>2648</v>
      </c>
      <c r="D962" s="119" t="s">
        <v>2593</v>
      </c>
      <c r="E962" s="1" t="s">
        <v>2452</v>
      </c>
      <c r="F962" s="1" t="s">
        <v>99</v>
      </c>
      <c r="H962" s="4">
        <v>250</v>
      </c>
      <c r="I962" s="4">
        <f t="shared" si="36"/>
        <v>275</v>
      </c>
      <c r="J962" s="4">
        <f t="shared" si="37"/>
        <v>287.5</v>
      </c>
      <c r="K962" s="4">
        <v>550</v>
      </c>
      <c r="L962" s="97" t="s">
        <v>2494</v>
      </c>
      <c r="N962" s="1" t="s">
        <v>35</v>
      </c>
      <c r="V962" s="1" t="s">
        <v>35</v>
      </c>
      <c r="W962" s="97" t="s">
        <v>2469</v>
      </c>
    </row>
    <row r="963" spans="1:23">
      <c r="A963" s="14">
        <v>902</v>
      </c>
      <c r="B963" s="14"/>
      <c r="C963" s="126" t="s">
        <v>2649</v>
      </c>
      <c r="D963" s="119" t="s">
        <v>2595</v>
      </c>
      <c r="E963" s="1" t="s">
        <v>2452</v>
      </c>
      <c r="F963" s="1" t="s">
        <v>99</v>
      </c>
      <c r="H963" s="4">
        <v>250</v>
      </c>
      <c r="I963" s="4">
        <f t="shared" si="36"/>
        <v>275</v>
      </c>
      <c r="J963" s="4">
        <f t="shared" si="37"/>
        <v>287.5</v>
      </c>
      <c r="K963" s="4">
        <v>550</v>
      </c>
      <c r="L963" s="97" t="s">
        <v>2494</v>
      </c>
      <c r="N963" s="1" t="s">
        <v>35</v>
      </c>
      <c r="V963" s="1" t="s">
        <v>35</v>
      </c>
      <c r="W963" s="97" t="s">
        <v>2469</v>
      </c>
    </row>
    <row r="964" spans="1:23">
      <c r="A964" s="14">
        <v>903</v>
      </c>
      <c r="B964" s="14"/>
      <c r="C964" s="126" t="s">
        <v>2650</v>
      </c>
      <c r="D964" s="119" t="s">
        <v>2597</v>
      </c>
      <c r="E964" s="1" t="s">
        <v>2452</v>
      </c>
      <c r="F964" s="1" t="s">
        <v>99</v>
      </c>
      <c r="H964" s="4">
        <v>250</v>
      </c>
      <c r="I964" s="4">
        <f t="shared" si="36"/>
        <v>275</v>
      </c>
      <c r="J964" s="4">
        <f t="shared" si="37"/>
        <v>287.5</v>
      </c>
      <c r="K964" s="4">
        <v>550</v>
      </c>
      <c r="L964" s="97" t="s">
        <v>2494</v>
      </c>
      <c r="N964" s="1" t="s">
        <v>35</v>
      </c>
      <c r="V964" s="1" t="s">
        <v>35</v>
      </c>
      <c r="W964" s="97" t="s">
        <v>2469</v>
      </c>
    </row>
    <row r="965" spans="1:23">
      <c r="A965" s="14">
        <v>904</v>
      </c>
      <c r="B965" s="14"/>
      <c r="C965" s="126" t="s">
        <v>2651</v>
      </c>
      <c r="D965" s="119" t="s">
        <v>2599</v>
      </c>
      <c r="E965" s="1" t="s">
        <v>2452</v>
      </c>
      <c r="F965" s="1" t="s">
        <v>99</v>
      </c>
      <c r="H965" s="4">
        <v>250</v>
      </c>
      <c r="I965" s="4">
        <f t="shared" si="36"/>
        <v>275</v>
      </c>
      <c r="J965" s="4">
        <f t="shared" si="37"/>
        <v>287.5</v>
      </c>
      <c r="K965" s="4">
        <v>550</v>
      </c>
      <c r="L965" s="97" t="s">
        <v>2494</v>
      </c>
      <c r="N965" s="1" t="s">
        <v>35</v>
      </c>
      <c r="V965" s="1" t="s">
        <v>35</v>
      </c>
      <c r="W965" s="97" t="s">
        <v>2469</v>
      </c>
    </row>
    <row r="966" spans="1:23">
      <c r="A966" s="14">
        <v>905</v>
      </c>
      <c r="B966" s="14"/>
      <c r="C966" s="126" t="s">
        <v>2652</v>
      </c>
      <c r="D966" s="119" t="s">
        <v>2601</v>
      </c>
      <c r="E966" s="1" t="s">
        <v>2452</v>
      </c>
      <c r="F966" s="1" t="s">
        <v>99</v>
      </c>
      <c r="H966" s="4">
        <v>250</v>
      </c>
      <c r="I966" s="4">
        <f t="shared" si="36"/>
        <v>275</v>
      </c>
      <c r="J966" s="4">
        <f t="shared" si="37"/>
        <v>287.5</v>
      </c>
      <c r="K966" s="4">
        <v>550</v>
      </c>
      <c r="L966" s="97" t="s">
        <v>2494</v>
      </c>
      <c r="N966" s="1" t="s">
        <v>35</v>
      </c>
      <c r="V966" s="1" t="s">
        <v>35</v>
      </c>
      <c r="W966" s="97" t="s">
        <v>2469</v>
      </c>
    </row>
    <row r="967" spans="1:23">
      <c r="A967" s="14">
        <v>906</v>
      </c>
      <c r="B967" s="14"/>
      <c r="C967" s="126" t="s">
        <v>2653</v>
      </c>
      <c r="D967" s="119" t="s">
        <v>2603</v>
      </c>
      <c r="E967" s="1" t="s">
        <v>2452</v>
      </c>
      <c r="F967" s="1" t="s">
        <v>99</v>
      </c>
      <c r="H967" s="4">
        <v>250</v>
      </c>
      <c r="I967" s="4">
        <f t="shared" si="36"/>
        <v>275</v>
      </c>
      <c r="J967" s="4">
        <f t="shared" si="37"/>
        <v>287.5</v>
      </c>
      <c r="K967" s="4">
        <v>550</v>
      </c>
      <c r="L967" s="97" t="s">
        <v>2494</v>
      </c>
      <c r="N967" s="1" t="s">
        <v>35</v>
      </c>
      <c r="V967" s="1" t="s">
        <v>35</v>
      </c>
      <c r="W967" s="97" t="s">
        <v>2469</v>
      </c>
    </row>
    <row r="968" spans="1:23">
      <c r="A968" s="14">
        <v>907</v>
      </c>
      <c r="B968" s="14"/>
      <c r="C968" s="126" t="s">
        <v>2654</v>
      </c>
      <c r="D968" s="119" t="s">
        <v>2605</v>
      </c>
      <c r="E968" s="1" t="s">
        <v>2452</v>
      </c>
      <c r="F968" s="1" t="s">
        <v>99</v>
      </c>
      <c r="H968" s="4">
        <v>250</v>
      </c>
      <c r="I968" s="4">
        <f t="shared" si="36"/>
        <v>275</v>
      </c>
      <c r="J968" s="4">
        <f t="shared" si="37"/>
        <v>287.5</v>
      </c>
      <c r="K968" s="4">
        <v>550</v>
      </c>
      <c r="L968" s="97" t="s">
        <v>2494</v>
      </c>
      <c r="N968" s="1" t="s">
        <v>35</v>
      </c>
      <c r="V968" s="1" t="s">
        <v>35</v>
      </c>
      <c r="W968" s="97" t="s">
        <v>2469</v>
      </c>
    </row>
    <row r="969" spans="1:23" ht="31.5">
      <c r="A969" s="14">
        <v>908</v>
      </c>
      <c r="B969" s="14"/>
      <c r="C969" s="126" t="s">
        <v>2655</v>
      </c>
      <c r="D969" s="119" t="s">
        <v>2607</v>
      </c>
      <c r="E969" s="1" t="s">
        <v>2452</v>
      </c>
      <c r="F969" s="1" t="s">
        <v>99</v>
      </c>
      <c r="H969" s="4">
        <v>250</v>
      </c>
      <c r="I969" s="4">
        <f t="shared" si="36"/>
        <v>275</v>
      </c>
      <c r="J969" s="4">
        <f t="shared" si="37"/>
        <v>287.5</v>
      </c>
      <c r="K969" s="4">
        <v>550</v>
      </c>
      <c r="L969" s="97" t="s">
        <v>2494</v>
      </c>
      <c r="N969" s="1" t="s">
        <v>35</v>
      </c>
      <c r="V969" s="1" t="s">
        <v>35</v>
      </c>
      <c r="W969" s="97" t="s">
        <v>2469</v>
      </c>
    </row>
    <row r="970" spans="1:23" ht="31.5">
      <c r="A970" s="14">
        <v>909</v>
      </c>
      <c r="B970" s="14"/>
      <c r="C970" s="126" t="s">
        <v>2656</v>
      </c>
      <c r="D970" s="119" t="s">
        <v>2523</v>
      </c>
      <c r="E970" s="1" t="s">
        <v>2456</v>
      </c>
      <c r="F970" s="1" t="s">
        <v>99</v>
      </c>
      <c r="H970" s="4">
        <v>420</v>
      </c>
      <c r="I970" s="4">
        <f t="shared" si="36"/>
        <v>462.00000000000006</v>
      </c>
      <c r="J970" s="4">
        <f t="shared" si="37"/>
        <v>482.99999999999994</v>
      </c>
      <c r="K970" s="4">
        <v>1064</v>
      </c>
      <c r="L970" s="97" t="s">
        <v>2510</v>
      </c>
      <c r="N970" s="1" t="s">
        <v>35</v>
      </c>
      <c r="V970" s="1" t="s">
        <v>35</v>
      </c>
      <c r="W970" s="97" t="s">
        <v>2469</v>
      </c>
    </row>
    <row r="971" spans="1:23">
      <c r="A971" s="14">
        <v>910</v>
      </c>
      <c r="B971" s="14"/>
      <c r="C971" s="126" t="s">
        <v>2657</v>
      </c>
      <c r="D971" s="119" t="s">
        <v>2525</v>
      </c>
      <c r="E971" s="1" t="s">
        <v>2456</v>
      </c>
      <c r="F971" s="1" t="s">
        <v>99</v>
      </c>
      <c r="H971" s="4">
        <v>420</v>
      </c>
      <c r="I971" s="4">
        <f t="shared" si="36"/>
        <v>462.00000000000006</v>
      </c>
      <c r="J971" s="4">
        <f t="shared" si="37"/>
        <v>482.99999999999994</v>
      </c>
      <c r="K971" s="4">
        <v>1064</v>
      </c>
      <c r="L971" s="97" t="s">
        <v>2510</v>
      </c>
      <c r="N971" s="1" t="s">
        <v>35</v>
      </c>
      <c r="V971" s="1" t="s">
        <v>35</v>
      </c>
      <c r="W971" s="97" t="s">
        <v>2469</v>
      </c>
    </row>
    <row r="972" spans="1:23">
      <c r="A972" s="14">
        <v>911</v>
      </c>
      <c r="B972" s="14"/>
      <c r="C972" s="126" t="s">
        <v>2658</v>
      </c>
      <c r="D972" s="119" t="s">
        <v>2611</v>
      </c>
      <c r="E972" s="1" t="s">
        <v>2456</v>
      </c>
      <c r="F972" s="1" t="s">
        <v>99</v>
      </c>
      <c r="H972" s="4">
        <v>420</v>
      </c>
      <c r="I972" s="4">
        <f t="shared" si="36"/>
        <v>462.00000000000006</v>
      </c>
      <c r="J972" s="4">
        <f t="shared" si="37"/>
        <v>482.99999999999994</v>
      </c>
      <c r="K972" s="4">
        <v>1064</v>
      </c>
      <c r="L972" s="97" t="s">
        <v>2510</v>
      </c>
      <c r="N972" s="1" t="s">
        <v>35</v>
      </c>
      <c r="V972" s="1" t="s">
        <v>35</v>
      </c>
      <c r="W972" s="97" t="s">
        <v>2469</v>
      </c>
    </row>
    <row r="973" spans="1:23">
      <c r="A973" s="14">
        <v>912</v>
      </c>
      <c r="B973" s="14"/>
      <c r="C973" s="126" t="s">
        <v>2659</v>
      </c>
      <c r="D973" s="119" t="s">
        <v>2613</v>
      </c>
      <c r="E973" s="1" t="s">
        <v>2456</v>
      </c>
      <c r="F973" s="1" t="s">
        <v>99</v>
      </c>
      <c r="H973" s="4">
        <v>420</v>
      </c>
      <c r="I973" s="4">
        <f t="shared" si="36"/>
        <v>462.00000000000006</v>
      </c>
      <c r="J973" s="4">
        <f t="shared" si="37"/>
        <v>482.99999999999994</v>
      </c>
      <c r="K973" s="4">
        <v>1064</v>
      </c>
      <c r="L973" s="97" t="s">
        <v>2510</v>
      </c>
      <c r="N973" s="1" t="s">
        <v>35</v>
      </c>
      <c r="V973" s="1" t="s">
        <v>35</v>
      </c>
      <c r="W973" s="97" t="s">
        <v>2469</v>
      </c>
    </row>
    <row r="974" spans="1:23">
      <c r="A974" s="14">
        <v>913</v>
      </c>
      <c r="B974" s="14"/>
      <c r="C974" s="126" t="s">
        <v>2660</v>
      </c>
      <c r="D974" s="119" t="s">
        <v>2531</v>
      </c>
      <c r="E974" s="1" t="s">
        <v>2456</v>
      </c>
      <c r="F974" s="1" t="s">
        <v>99</v>
      </c>
      <c r="H974" s="4">
        <v>420</v>
      </c>
      <c r="I974" s="4">
        <f t="shared" si="36"/>
        <v>462.00000000000006</v>
      </c>
      <c r="J974" s="4">
        <f t="shared" si="37"/>
        <v>482.99999999999994</v>
      </c>
      <c r="K974" s="4">
        <v>1064</v>
      </c>
      <c r="L974" s="97" t="s">
        <v>2510</v>
      </c>
      <c r="N974" s="1" t="s">
        <v>35</v>
      </c>
      <c r="V974" s="1" t="s">
        <v>35</v>
      </c>
      <c r="W974" s="97" t="s">
        <v>2469</v>
      </c>
    </row>
    <row r="975" spans="1:23">
      <c r="A975" s="14">
        <v>914</v>
      </c>
      <c r="B975" s="14"/>
      <c r="C975" s="126" t="s">
        <v>2661</v>
      </c>
      <c r="D975" s="119" t="s">
        <v>2533</v>
      </c>
      <c r="E975" s="1" t="s">
        <v>2456</v>
      </c>
      <c r="F975" s="1" t="s">
        <v>99</v>
      </c>
      <c r="H975" s="4">
        <v>420</v>
      </c>
      <c r="I975" s="4">
        <f t="shared" si="36"/>
        <v>462.00000000000006</v>
      </c>
      <c r="J975" s="4">
        <f t="shared" si="37"/>
        <v>482.99999999999994</v>
      </c>
      <c r="K975" s="4">
        <v>1064</v>
      </c>
      <c r="L975" s="97" t="s">
        <v>2510</v>
      </c>
      <c r="N975" s="1" t="s">
        <v>35</v>
      </c>
      <c r="V975" s="1" t="s">
        <v>35</v>
      </c>
      <c r="W975" s="97" t="s">
        <v>2469</v>
      </c>
    </row>
    <row r="976" spans="1:23">
      <c r="A976" s="14">
        <v>915</v>
      </c>
      <c r="B976" s="14"/>
      <c r="C976" s="126" t="s">
        <v>2662</v>
      </c>
      <c r="D976" s="119" t="s">
        <v>2535</v>
      </c>
      <c r="E976" s="1" t="s">
        <v>2456</v>
      </c>
      <c r="F976" s="1" t="s">
        <v>99</v>
      </c>
      <c r="H976" s="4">
        <v>420</v>
      </c>
      <c r="I976" s="4">
        <f t="shared" si="36"/>
        <v>462.00000000000006</v>
      </c>
      <c r="J976" s="4">
        <f t="shared" si="37"/>
        <v>482.99999999999994</v>
      </c>
      <c r="K976" s="4">
        <v>1064</v>
      </c>
      <c r="L976" s="97" t="s">
        <v>2510</v>
      </c>
      <c r="N976" s="1" t="s">
        <v>35</v>
      </c>
      <c r="V976" s="1" t="s">
        <v>35</v>
      </c>
      <c r="W976" s="97" t="s">
        <v>2469</v>
      </c>
    </row>
    <row r="977" spans="1:23">
      <c r="A977" s="14">
        <v>916</v>
      </c>
      <c r="B977" s="14"/>
      <c r="C977" s="126" t="s">
        <v>2663</v>
      </c>
      <c r="D977" s="119" t="s">
        <v>2537</v>
      </c>
      <c r="E977" s="1" t="s">
        <v>2456</v>
      </c>
      <c r="F977" s="1" t="s">
        <v>99</v>
      </c>
      <c r="H977" s="4">
        <v>420</v>
      </c>
      <c r="I977" s="4">
        <f t="shared" si="36"/>
        <v>462.00000000000006</v>
      </c>
      <c r="J977" s="4">
        <f t="shared" si="37"/>
        <v>482.99999999999994</v>
      </c>
      <c r="K977" s="4">
        <v>1064</v>
      </c>
      <c r="L977" s="97" t="s">
        <v>2510</v>
      </c>
      <c r="N977" s="1" t="s">
        <v>35</v>
      </c>
      <c r="V977" s="1" t="s">
        <v>35</v>
      </c>
      <c r="W977" s="97" t="s">
        <v>2469</v>
      </c>
    </row>
    <row r="978" spans="1:23">
      <c r="A978" s="14">
        <v>917</v>
      </c>
      <c r="B978" s="14"/>
      <c r="C978" s="126" t="s">
        <v>2664</v>
      </c>
      <c r="D978" s="119" t="s">
        <v>2539</v>
      </c>
      <c r="E978" s="1" t="s">
        <v>2456</v>
      </c>
      <c r="F978" s="1" t="s">
        <v>99</v>
      </c>
      <c r="H978" s="4">
        <v>420</v>
      </c>
      <c r="I978" s="4">
        <f t="shared" si="36"/>
        <v>462.00000000000006</v>
      </c>
      <c r="J978" s="4">
        <f t="shared" si="37"/>
        <v>482.99999999999994</v>
      </c>
      <c r="K978" s="4">
        <v>1064</v>
      </c>
      <c r="L978" s="97" t="s">
        <v>2510</v>
      </c>
      <c r="N978" s="1" t="s">
        <v>35</v>
      </c>
      <c r="V978" s="1" t="s">
        <v>35</v>
      </c>
      <c r="W978" s="97" t="s">
        <v>2469</v>
      </c>
    </row>
    <row r="979" spans="1:23" ht="31.5">
      <c r="A979" s="14">
        <v>918</v>
      </c>
      <c r="B979" s="14"/>
      <c r="C979" s="126" t="s">
        <v>2665</v>
      </c>
      <c r="D979" s="119" t="s">
        <v>2541</v>
      </c>
      <c r="E979" s="1" t="s">
        <v>2456</v>
      </c>
      <c r="F979" s="1" t="s">
        <v>99</v>
      </c>
      <c r="H979" s="4">
        <v>420</v>
      </c>
      <c r="I979" s="4">
        <f t="shared" ref="I979:I1042" si="38">H979*1.1</f>
        <v>462.00000000000006</v>
      </c>
      <c r="J979" s="4">
        <f t="shared" ref="J979:J1042" si="39">H979*1.15</f>
        <v>482.99999999999994</v>
      </c>
      <c r="K979" s="4">
        <v>1064</v>
      </c>
      <c r="L979" s="97" t="s">
        <v>2510</v>
      </c>
      <c r="N979" s="1" t="s">
        <v>35</v>
      </c>
      <c r="V979" s="1" t="s">
        <v>35</v>
      </c>
      <c r="W979" s="97" t="s">
        <v>2469</v>
      </c>
    </row>
    <row r="980" spans="1:23">
      <c r="A980" s="14">
        <v>919</v>
      </c>
      <c r="B980" s="14"/>
      <c r="C980" s="126" t="s">
        <v>2666</v>
      </c>
      <c r="D980" s="119" t="s">
        <v>2543</v>
      </c>
      <c r="E980" s="1" t="s">
        <v>2456</v>
      </c>
      <c r="F980" s="1" t="s">
        <v>99</v>
      </c>
      <c r="H980" s="4">
        <v>420</v>
      </c>
      <c r="I980" s="4">
        <f t="shared" si="38"/>
        <v>462.00000000000006</v>
      </c>
      <c r="J980" s="4">
        <f t="shared" si="39"/>
        <v>482.99999999999994</v>
      </c>
      <c r="K980" s="4">
        <v>1064</v>
      </c>
      <c r="L980" s="97" t="s">
        <v>2510</v>
      </c>
      <c r="N980" s="1" t="s">
        <v>35</v>
      </c>
      <c r="V980" s="1" t="s">
        <v>35</v>
      </c>
      <c r="W980" s="97" t="s">
        <v>2469</v>
      </c>
    </row>
    <row r="981" spans="1:23">
      <c r="A981" s="14">
        <v>920</v>
      </c>
      <c r="B981" s="14"/>
      <c r="C981" s="126" t="s">
        <v>2667</v>
      </c>
      <c r="D981" s="119" t="s">
        <v>2545</v>
      </c>
      <c r="E981" s="1" t="s">
        <v>2456</v>
      </c>
      <c r="F981" s="1" t="s">
        <v>99</v>
      </c>
      <c r="H981" s="4">
        <v>420</v>
      </c>
      <c r="I981" s="4">
        <f t="shared" si="38"/>
        <v>462.00000000000006</v>
      </c>
      <c r="J981" s="4">
        <f t="shared" si="39"/>
        <v>482.99999999999994</v>
      </c>
      <c r="K981" s="4">
        <v>1064</v>
      </c>
      <c r="L981" s="97" t="s">
        <v>2510</v>
      </c>
      <c r="N981" s="1" t="s">
        <v>35</v>
      </c>
      <c r="V981" s="1" t="s">
        <v>35</v>
      </c>
      <c r="W981" s="97" t="s">
        <v>2469</v>
      </c>
    </row>
    <row r="982" spans="1:23">
      <c r="A982" s="14">
        <v>921</v>
      </c>
      <c r="B982" s="14"/>
      <c r="C982" s="126" t="s">
        <v>2668</v>
      </c>
      <c r="D982" s="119" t="s">
        <v>2547</v>
      </c>
      <c r="E982" s="1" t="s">
        <v>2456</v>
      </c>
      <c r="F982" s="1" t="s">
        <v>99</v>
      </c>
      <c r="H982" s="4">
        <v>420</v>
      </c>
      <c r="I982" s="4">
        <f t="shared" si="38"/>
        <v>462.00000000000006</v>
      </c>
      <c r="J982" s="4">
        <f t="shared" si="39"/>
        <v>482.99999999999994</v>
      </c>
      <c r="K982" s="4">
        <v>1064</v>
      </c>
      <c r="L982" s="97" t="s">
        <v>2510</v>
      </c>
      <c r="N982" s="1" t="s">
        <v>35</v>
      </c>
      <c r="V982" s="1" t="s">
        <v>35</v>
      </c>
      <c r="W982" s="97" t="s">
        <v>2469</v>
      </c>
    </row>
    <row r="983" spans="1:23">
      <c r="A983" s="14">
        <v>922</v>
      </c>
      <c r="B983" s="14"/>
      <c r="C983" s="126" t="s">
        <v>2669</v>
      </c>
      <c r="D983" s="119" t="s">
        <v>2624</v>
      </c>
      <c r="E983" s="1" t="s">
        <v>2456</v>
      </c>
      <c r="F983" s="1" t="s">
        <v>99</v>
      </c>
      <c r="H983" s="4">
        <v>420</v>
      </c>
      <c r="I983" s="4">
        <f t="shared" si="38"/>
        <v>462.00000000000006</v>
      </c>
      <c r="J983" s="4">
        <f t="shared" si="39"/>
        <v>482.99999999999994</v>
      </c>
      <c r="K983" s="4">
        <v>1064</v>
      </c>
      <c r="L983" s="97" t="s">
        <v>2510</v>
      </c>
      <c r="N983" s="1" t="s">
        <v>35</v>
      </c>
      <c r="V983" s="1" t="s">
        <v>35</v>
      </c>
      <c r="W983" s="97" t="s">
        <v>2469</v>
      </c>
    </row>
    <row r="984" spans="1:23">
      <c r="A984" s="14">
        <v>923</v>
      </c>
      <c r="B984" s="14"/>
      <c r="C984" s="126" t="s">
        <v>2670</v>
      </c>
      <c r="D984" s="119" t="s">
        <v>2551</v>
      </c>
      <c r="E984" s="1" t="s">
        <v>2456</v>
      </c>
      <c r="F984" s="1" t="s">
        <v>99</v>
      </c>
      <c r="H984" s="4">
        <v>420</v>
      </c>
      <c r="I984" s="4">
        <f t="shared" si="38"/>
        <v>462.00000000000006</v>
      </c>
      <c r="J984" s="4">
        <f t="shared" si="39"/>
        <v>482.99999999999994</v>
      </c>
      <c r="K984" s="4">
        <v>1064</v>
      </c>
      <c r="L984" s="97" t="s">
        <v>2510</v>
      </c>
      <c r="N984" s="1" t="s">
        <v>35</v>
      </c>
      <c r="V984" s="1" t="s">
        <v>35</v>
      </c>
      <c r="W984" s="97" t="s">
        <v>2469</v>
      </c>
    </row>
    <row r="985" spans="1:23">
      <c r="A985" s="14">
        <v>924</v>
      </c>
      <c r="B985" s="14"/>
      <c r="C985" s="126" t="s">
        <v>2671</v>
      </c>
      <c r="D985" s="119" t="s">
        <v>2553</v>
      </c>
      <c r="E985" s="1" t="s">
        <v>2456</v>
      </c>
      <c r="F985" s="1" t="s">
        <v>99</v>
      </c>
      <c r="H985" s="4">
        <v>420</v>
      </c>
      <c r="I985" s="4">
        <f t="shared" si="38"/>
        <v>462.00000000000006</v>
      </c>
      <c r="J985" s="4">
        <f t="shared" si="39"/>
        <v>482.99999999999994</v>
      </c>
      <c r="K985" s="4">
        <v>1064</v>
      </c>
      <c r="L985" s="97" t="s">
        <v>2510</v>
      </c>
      <c r="N985" s="1" t="s">
        <v>35</v>
      </c>
      <c r="V985" s="1" t="s">
        <v>35</v>
      </c>
      <c r="W985" s="97" t="s">
        <v>2469</v>
      </c>
    </row>
    <row r="986" spans="1:23">
      <c r="A986" s="14">
        <v>925</v>
      </c>
      <c r="B986" s="14"/>
      <c r="C986" s="126" t="s">
        <v>2672</v>
      </c>
      <c r="D986" s="119" t="s">
        <v>2555</v>
      </c>
      <c r="E986" s="1" t="s">
        <v>2456</v>
      </c>
      <c r="F986" s="1" t="s">
        <v>99</v>
      </c>
      <c r="H986" s="4">
        <v>420</v>
      </c>
      <c r="I986" s="4">
        <f t="shared" si="38"/>
        <v>462.00000000000006</v>
      </c>
      <c r="J986" s="4">
        <f t="shared" si="39"/>
        <v>482.99999999999994</v>
      </c>
      <c r="K986" s="4">
        <v>1064</v>
      </c>
      <c r="L986" s="97" t="s">
        <v>2510</v>
      </c>
      <c r="N986" s="1" t="s">
        <v>35</v>
      </c>
      <c r="V986" s="1" t="s">
        <v>35</v>
      </c>
      <c r="W986" s="97" t="s">
        <v>2469</v>
      </c>
    </row>
    <row r="987" spans="1:23">
      <c r="A987" s="14">
        <v>926</v>
      </c>
      <c r="B987" s="14"/>
      <c r="C987" s="126" t="s">
        <v>2673</v>
      </c>
      <c r="D987" s="119" t="s">
        <v>2557</v>
      </c>
      <c r="E987" s="1" t="s">
        <v>2456</v>
      </c>
      <c r="F987" s="1" t="s">
        <v>99</v>
      </c>
      <c r="H987" s="4">
        <v>420</v>
      </c>
      <c r="I987" s="4">
        <f t="shared" si="38"/>
        <v>462.00000000000006</v>
      </c>
      <c r="J987" s="4">
        <f t="shared" si="39"/>
        <v>482.99999999999994</v>
      </c>
      <c r="K987" s="4">
        <v>1064</v>
      </c>
      <c r="L987" s="97" t="s">
        <v>2510</v>
      </c>
      <c r="N987" s="1" t="s">
        <v>35</v>
      </c>
      <c r="V987" s="1" t="s">
        <v>35</v>
      </c>
      <c r="W987" s="97" t="s">
        <v>2469</v>
      </c>
    </row>
    <row r="988" spans="1:23">
      <c r="A988" s="14">
        <v>927</v>
      </c>
      <c r="B988" s="14"/>
      <c r="C988" s="126" t="s">
        <v>2674</v>
      </c>
      <c r="D988" s="119" t="s">
        <v>2559</v>
      </c>
      <c r="E988" s="1" t="s">
        <v>2456</v>
      </c>
      <c r="F988" s="1" t="s">
        <v>99</v>
      </c>
      <c r="H988" s="4">
        <v>420</v>
      </c>
      <c r="I988" s="4">
        <f t="shared" si="38"/>
        <v>462.00000000000006</v>
      </c>
      <c r="J988" s="4">
        <f t="shared" si="39"/>
        <v>482.99999999999994</v>
      </c>
      <c r="K988" s="4">
        <v>1064</v>
      </c>
      <c r="L988" s="97" t="s">
        <v>2510</v>
      </c>
      <c r="N988" s="1" t="s">
        <v>35</v>
      </c>
      <c r="V988" s="1" t="s">
        <v>35</v>
      </c>
      <c r="W988" s="97" t="s">
        <v>2469</v>
      </c>
    </row>
    <row r="989" spans="1:23">
      <c r="A989" s="14">
        <v>928</v>
      </c>
      <c r="B989" s="14"/>
      <c r="C989" s="126" t="s">
        <v>2675</v>
      </c>
      <c r="D989" s="119" t="s">
        <v>2561</v>
      </c>
      <c r="E989" s="1" t="s">
        <v>2456</v>
      </c>
      <c r="F989" s="1" t="s">
        <v>99</v>
      </c>
      <c r="H989" s="4">
        <v>420</v>
      </c>
      <c r="I989" s="4">
        <f t="shared" si="38"/>
        <v>462.00000000000006</v>
      </c>
      <c r="J989" s="4">
        <f t="shared" si="39"/>
        <v>482.99999999999994</v>
      </c>
      <c r="K989" s="4">
        <v>1064</v>
      </c>
      <c r="L989" s="97" t="s">
        <v>2510</v>
      </c>
      <c r="N989" s="1" t="s">
        <v>35</v>
      </c>
      <c r="V989" s="1" t="s">
        <v>35</v>
      </c>
      <c r="W989" s="97" t="s">
        <v>2469</v>
      </c>
    </row>
    <row r="990" spans="1:23">
      <c r="A990" s="14">
        <v>929</v>
      </c>
      <c r="B990" s="14"/>
      <c r="C990" s="126" t="s">
        <v>2676</v>
      </c>
      <c r="D990" s="119" t="s">
        <v>2563</v>
      </c>
      <c r="E990" s="1" t="s">
        <v>2456</v>
      </c>
      <c r="F990" s="1" t="s">
        <v>99</v>
      </c>
      <c r="H990" s="4">
        <v>420</v>
      </c>
      <c r="I990" s="4">
        <f t="shared" si="38"/>
        <v>462.00000000000006</v>
      </c>
      <c r="J990" s="4">
        <f t="shared" si="39"/>
        <v>482.99999999999994</v>
      </c>
      <c r="K990" s="4">
        <v>1064</v>
      </c>
      <c r="L990" s="97" t="s">
        <v>2510</v>
      </c>
      <c r="N990" s="1" t="s">
        <v>35</v>
      </c>
      <c r="V990" s="1" t="s">
        <v>35</v>
      </c>
      <c r="W990" s="97" t="s">
        <v>2469</v>
      </c>
    </row>
    <row r="991" spans="1:23">
      <c r="A991" s="14">
        <v>930</v>
      </c>
      <c r="B991" s="14"/>
      <c r="C991" s="126" t="s">
        <v>2677</v>
      </c>
      <c r="D991" s="119" t="s">
        <v>2565</v>
      </c>
      <c r="E991" s="1" t="s">
        <v>2456</v>
      </c>
      <c r="F991" s="1" t="s">
        <v>99</v>
      </c>
      <c r="H991" s="4">
        <v>420</v>
      </c>
      <c r="I991" s="4">
        <f t="shared" si="38"/>
        <v>462.00000000000006</v>
      </c>
      <c r="J991" s="4">
        <f t="shared" si="39"/>
        <v>482.99999999999994</v>
      </c>
      <c r="K991" s="4">
        <v>1064</v>
      </c>
      <c r="L991" s="97" t="s">
        <v>2510</v>
      </c>
      <c r="N991" s="1" t="s">
        <v>35</v>
      </c>
      <c r="V991" s="1" t="s">
        <v>35</v>
      </c>
      <c r="W991" s="97" t="s">
        <v>2469</v>
      </c>
    </row>
    <row r="992" spans="1:23">
      <c r="A992" s="14">
        <v>931</v>
      </c>
      <c r="B992" s="14"/>
      <c r="C992" s="126" t="s">
        <v>2678</v>
      </c>
      <c r="D992" s="119" t="s">
        <v>2567</v>
      </c>
      <c r="E992" s="1" t="s">
        <v>2456</v>
      </c>
      <c r="F992" s="1" t="s">
        <v>99</v>
      </c>
      <c r="H992" s="4">
        <v>420</v>
      </c>
      <c r="I992" s="4">
        <f t="shared" si="38"/>
        <v>462.00000000000006</v>
      </c>
      <c r="J992" s="4">
        <f t="shared" si="39"/>
        <v>482.99999999999994</v>
      </c>
      <c r="K992" s="4">
        <v>1064</v>
      </c>
      <c r="L992" s="97" t="s">
        <v>2510</v>
      </c>
      <c r="N992" s="1" t="s">
        <v>35</v>
      </c>
      <c r="V992" s="1" t="s">
        <v>35</v>
      </c>
      <c r="W992" s="97" t="s">
        <v>2469</v>
      </c>
    </row>
    <row r="993" spans="1:23">
      <c r="A993" s="14">
        <v>932</v>
      </c>
      <c r="B993" s="14"/>
      <c r="C993" s="126" t="s">
        <v>2679</v>
      </c>
      <c r="D993" s="119" t="s">
        <v>2569</v>
      </c>
      <c r="E993" s="1" t="s">
        <v>2456</v>
      </c>
      <c r="F993" s="1" t="s">
        <v>99</v>
      </c>
      <c r="H993" s="4">
        <v>420</v>
      </c>
      <c r="I993" s="4">
        <f t="shared" si="38"/>
        <v>462.00000000000006</v>
      </c>
      <c r="J993" s="4">
        <f t="shared" si="39"/>
        <v>482.99999999999994</v>
      </c>
      <c r="K993" s="4">
        <v>1064</v>
      </c>
      <c r="L993" s="97" t="s">
        <v>2510</v>
      </c>
      <c r="N993" s="1" t="s">
        <v>35</v>
      </c>
      <c r="V993" s="1" t="s">
        <v>35</v>
      </c>
      <c r="W993" s="97" t="s">
        <v>2469</v>
      </c>
    </row>
    <row r="994" spans="1:23">
      <c r="A994" s="14">
        <v>933</v>
      </c>
      <c r="B994" s="14"/>
      <c r="C994" s="126" t="s">
        <v>2680</v>
      </c>
      <c r="D994" s="119" t="s">
        <v>2571</v>
      </c>
      <c r="E994" s="1" t="s">
        <v>2456</v>
      </c>
      <c r="F994" s="1" t="s">
        <v>99</v>
      </c>
      <c r="H994" s="4">
        <v>420</v>
      </c>
      <c r="I994" s="4">
        <f t="shared" si="38"/>
        <v>462.00000000000006</v>
      </c>
      <c r="J994" s="4">
        <f t="shared" si="39"/>
        <v>482.99999999999994</v>
      </c>
      <c r="K994" s="4">
        <v>1064</v>
      </c>
      <c r="L994" s="97" t="s">
        <v>2510</v>
      </c>
      <c r="N994" s="1" t="s">
        <v>35</v>
      </c>
      <c r="V994" s="1" t="s">
        <v>35</v>
      </c>
      <c r="W994" s="97" t="s">
        <v>2469</v>
      </c>
    </row>
    <row r="995" spans="1:23">
      <c r="A995" s="14">
        <v>934</v>
      </c>
      <c r="B995" s="14"/>
      <c r="C995" s="126" t="s">
        <v>2681</v>
      </c>
      <c r="D995" s="119" t="s">
        <v>2573</v>
      </c>
      <c r="E995" s="1" t="s">
        <v>2456</v>
      </c>
      <c r="F995" s="1" t="s">
        <v>99</v>
      </c>
      <c r="H995" s="4">
        <v>420</v>
      </c>
      <c r="I995" s="4">
        <f t="shared" si="38"/>
        <v>462.00000000000006</v>
      </c>
      <c r="J995" s="4">
        <f t="shared" si="39"/>
        <v>482.99999999999994</v>
      </c>
      <c r="K995" s="4">
        <v>1064</v>
      </c>
      <c r="L995" s="97" t="s">
        <v>2510</v>
      </c>
      <c r="N995" s="1" t="s">
        <v>35</v>
      </c>
      <c r="V995" s="1" t="s">
        <v>35</v>
      </c>
      <c r="W995" s="97" t="s">
        <v>2469</v>
      </c>
    </row>
    <row r="996" spans="1:23">
      <c r="A996" s="14">
        <v>935</v>
      </c>
      <c r="B996" s="14"/>
      <c r="C996" s="126" t="s">
        <v>2682</v>
      </c>
      <c r="D996" s="119" t="s">
        <v>2575</v>
      </c>
      <c r="E996" s="1" t="s">
        <v>2456</v>
      </c>
      <c r="F996" s="1" t="s">
        <v>99</v>
      </c>
      <c r="H996" s="4">
        <v>420</v>
      </c>
      <c r="I996" s="4">
        <f t="shared" si="38"/>
        <v>462.00000000000006</v>
      </c>
      <c r="J996" s="4">
        <f t="shared" si="39"/>
        <v>482.99999999999994</v>
      </c>
      <c r="K996" s="4">
        <v>1064</v>
      </c>
      <c r="L996" s="97" t="s">
        <v>2510</v>
      </c>
      <c r="N996" s="1" t="s">
        <v>35</v>
      </c>
      <c r="V996" s="1" t="s">
        <v>35</v>
      </c>
      <c r="W996" s="97" t="s">
        <v>2469</v>
      </c>
    </row>
    <row r="997" spans="1:23">
      <c r="A997" s="14">
        <v>936</v>
      </c>
      <c r="B997" s="14"/>
      <c r="C997" s="126" t="s">
        <v>2683</v>
      </c>
      <c r="D997" s="119" t="s">
        <v>2577</v>
      </c>
      <c r="E997" s="1" t="s">
        <v>2456</v>
      </c>
      <c r="F997" s="1" t="s">
        <v>99</v>
      </c>
      <c r="H997" s="4">
        <v>420</v>
      </c>
      <c r="I997" s="4">
        <f t="shared" si="38"/>
        <v>462.00000000000006</v>
      </c>
      <c r="J997" s="4">
        <f t="shared" si="39"/>
        <v>482.99999999999994</v>
      </c>
      <c r="K997" s="4">
        <v>1064</v>
      </c>
      <c r="L997" s="97" t="s">
        <v>2510</v>
      </c>
      <c r="N997" s="1" t="s">
        <v>35</v>
      </c>
      <c r="V997" s="1" t="s">
        <v>35</v>
      </c>
      <c r="W997" s="97" t="s">
        <v>2469</v>
      </c>
    </row>
    <row r="998" spans="1:23" ht="31.5">
      <c r="A998" s="14">
        <v>937</v>
      </c>
      <c r="B998" s="14"/>
      <c r="C998" s="126" t="s">
        <v>2684</v>
      </c>
      <c r="D998" s="119" t="s">
        <v>2579</v>
      </c>
      <c r="E998" s="1" t="s">
        <v>2456</v>
      </c>
      <c r="F998" s="1" t="s">
        <v>99</v>
      </c>
      <c r="H998" s="4">
        <v>420</v>
      </c>
      <c r="I998" s="4">
        <f t="shared" si="38"/>
        <v>462.00000000000006</v>
      </c>
      <c r="J998" s="4">
        <f t="shared" si="39"/>
        <v>482.99999999999994</v>
      </c>
      <c r="K998" s="4">
        <v>1064</v>
      </c>
      <c r="L998" s="97" t="s">
        <v>2510</v>
      </c>
      <c r="N998" s="1" t="s">
        <v>35</v>
      </c>
      <c r="V998" s="1" t="s">
        <v>35</v>
      </c>
      <c r="W998" s="97" t="s">
        <v>2469</v>
      </c>
    </row>
    <row r="999" spans="1:23" ht="31.5">
      <c r="A999" s="14">
        <v>938</v>
      </c>
      <c r="B999" s="14"/>
      <c r="C999" s="126" t="s">
        <v>2685</v>
      </c>
      <c r="D999" s="119" t="s">
        <v>2581</v>
      </c>
      <c r="E999" s="1" t="s">
        <v>2456</v>
      </c>
      <c r="F999" s="1" t="s">
        <v>99</v>
      </c>
      <c r="H999" s="4">
        <v>420</v>
      </c>
      <c r="I999" s="4">
        <f t="shared" si="38"/>
        <v>462.00000000000006</v>
      </c>
      <c r="J999" s="4">
        <f t="shared" si="39"/>
        <v>482.99999999999994</v>
      </c>
      <c r="K999" s="4">
        <v>1064</v>
      </c>
      <c r="L999" s="97" t="s">
        <v>2510</v>
      </c>
      <c r="N999" s="1" t="s">
        <v>35</v>
      </c>
      <c r="V999" s="1" t="s">
        <v>35</v>
      </c>
      <c r="W999" s="97" t="s">
        <v>2469</v>
      </c>
    </row>
    <row r="1000" spans="1:23" ht="31.5">
      <c r="A1000" s="14">
        <v>939</v>
      </c>
      <c r="B1000" s="14"/>
      <c r="C1000" s="126" t="s">
        <v>2686</v>
      </c>
      <c r="D1000" s="119" t="s">
        <v>2583</v>
      </c>
      <c r="E1000" s="1" t="s">
        <v>2456</v>
      </c>
      <c r="F1000" s="1" t="s">
        <v>99</v>
      </c>
      <c r="H1000" s="4">
        <v>420</v>
      </c>
      <c r="I1000" s="4">
        <f t="shared" si="38"/>
        <v>462.00000000000006</v>
      </c>
      <c r="J1000" s="4">
        <f t="shared" si="39"/>
        <v>482.99999999999994</v>
      </c>
      <c r="K1000" s="4">
        <v>1064</v>
      </c>
      <c r="L1000" s="97" t="s">
        <v>2510</v>
      </c>
      <c r="N1000" s="1" t="s">
        <v>35</v>
      </c>
      <c r="V1000" s="1" t="s">
        <v>35</v>
      </c>
      <c r="W1000" s="97" t="s">
        <v>2469</v>
      </c>
    </row>
    <row r="1001" spans="1:23" ht="31.5">
      <c r="A1001" s="14">
        <v>940</v>
      </c>
      <c r="B1001" s="14"/>
      <c r="C1001" s="126" t="s">
        <v>2687</v>
      </c>
      <c r="D1001" s="119" t="s">
        <v>2585</v>
      </c>
      <c r="E1001" s="1" t="s">
        <v>2456</v>
      </c>
      <c r="F1001" s="1" t="s">
        <v>99</v>
      </c>
      <c r="H1001" s="4">
        <v>420</v>
      </c>
      <c r="I1001" s="4">
        <f t="shared" si="38"/>
        <v>462.00000000000006</v>
      </c>
      <c r="J1001" s="4">
        <f t="shared" si="39"/>
        <v>482.99999999999994</v>
      </c>
      <c r="K1001" s="4">
        <v>1064</v>
      </c>
      <c r="L1001" s="97" t="s">
        <v>2510</v>
      </c>
      <c r="N1001" s="1" t="s">
        <v>35</v>
      </c>
      <c r="V1001" s="1" t="s">
        <v>35</v>
      </c>
      <c r="W1001" s="97" t="s">
        <v>2469</v>
      </c>
    </row>
    <row r="1002" spans="1:23" ht="31.5">
      <c r="A1002" s="14">
        <v>941</v>
      </c>
      <c r="B1002" s="14"/>
      <c r="C1002" s="126" t="s">
        <v>2688</v>
      </c>
      <c r="D1002" s="119" t="s">
        <v>2644</v>
      </c>
      <c r="E1002" s="1" t="s">
        <v>2456</v>
      </c>
      <c r="F1002" s="1" t="s">
        <v>99</v>
      </c>
      <c r="H1002" s="4">
        <v>420</v>
      </c>
      <c r="I1002" s="4">
        <f t="shared" si="38"/>
        <v>462.00000000000006</v>
      </c>
      <c r="J1002" s="4">
        <f t="shared" si="39"/>
        <v>482.99999999999994</v>
      </c>
      <c r="K1002" s="4">
        <v>1064</v>
      </c>
      <c r="L1002" s="97" t="s">
        <v>2510</v>
      </c>
      <c r="N1002" s="1" t="s">
        <v>35</v>
      </c>
      <c r="V1002" s="1" t="s">
        <v>35</v>
      </c>
      <c r="W1002" s="97" t="s">
        <v>2469</v>
      </c>
    </row>
    <row r="1003" spans="1:23" ht="31.5">
      <c r="A1003" s="14">
        <v>942</v>
      </c>
      <c r="B1003" s="14"/>
      <c r="C1003" s="126" t="s">
        <v>2689</v>
      </c>
      <c r="D1003" s="119" t="s">
        <v>2587</v>
      </c>
      <c r="E1003" s="1" t="s">
        <v>2456</v>
      </c>
      <c r="F1003" s="1" t="s">
        <v>99</v>
      </c>
      <c r="H1003" s="4">
        <v>420</v>
      </c>
      <c r="I1003" s="4">
        <f t="shared" si="38"/>
        <v>462.00000000000006</v>
      </c>
      <c r="J1003" s="4">
        <f t="shared" si="39"/>
        <v>482.99999999999994</v>
      </c>
      <c r="K1003" s="4">
        <v>1064</v>
      </c>
      <c r="L1003" s="97" t="s">
        <v>2510</v>
      </c>
      <c r="N1003" s="1" t="s">
        <v>35</v>
      </c>
      <c r="V1003" s="1" t="s">
        <v>35</v>
      </c>
      <c r="W1003" s="97" t="s">
        <v>2469</v>
      </c>
    </row>
    <row r="1004" spans="1:23">
      <c r="A1004" s="14">
        <v>943</v>
      </c>
      <c r="B1004" s="14"/>
      <c r="C1004" s="126" t="s">
        <v>2690</v>
      </c>
      <c r="D1004" s="119" t="s">
        <v>2589</v>
      </c>
      <c r="E1004" s="1" t="s">
        <v>2456</v>
      </c>
      <c r="F1004" s="1" t="s">
        <v>99</v>
      </c>
      <c r="H1004" s="4">
        <v>420</v>
      </c>
      <c r="I1004" s="4">
        <f t="shared" si="38"/>
        <v>462.00000000000006</v>
      </c>
      <c r="J1004" s="4">
        <f t="shared" si="39"/>
        <v>482.99999999999994</v>
      </c>
      <c r="K1004" s="4">
        <v>1064</v>
      </c>
      <c r="L1004" s="97" t="s">
        <v>2510</v>
      </c>
      <c r="N1004" s="1" t="s">
        <v>35</v>
      </c>
      <c r="V1004" s="1" t="s">
        <v>35</v>
      </c>
      <c r="W1004" s="97" t="s">
        <v>2469</v>
      </c>
    </row>
    <row r="1005" spans="1:23" ht="31.5">
      <c r="A1005" s="14">
        <v>944</v>
      </c>
      <c r="B1005" s="14"/>
      <c r="C1005" s="126" t="s">
        <v>2691</v>
      </c>
      <c r="D1005" s="119" t="s">
        <v>2591</v>
      </c>
      <c r="E1005" s="1" t="s">
        <v>2456</v>
      </c>
      <c r="F1005" s="1" t="s">
        <v>99</v>
      </c>
      <c r="H1005" s="4">
        <v>420</v>
      </c>
      <c r="I1005" s="4">
        <f t="shared" si="38"/>
        <v>462.00000000000006</v>
      </c>
      <c r="J1005" s="4">
        <f t="shared" si="39"/>
        <v>482.99999999999994</v>
      </c>
      <c r="K1005" s="4">
        <v>1064</v>
      </c>
      <c r="L1005" s="97" t="s">
        <v>2510</v>
      </c>
      <c r="N1005" s="1" t="s">
        <v>35</v>
      </c>
      <c r="V1005" s="1" t="s">
        <v>35</v>
      </c>
      <c r="W1005" s="97" t="s">
        <v>2469</v>
      </c>
    </row>
    <row r="1006" spans="1:23">
      <c r="A1006" s="14">
        <v>945</v>
      </c>
      <c r="B1006" s="14"/>
      <c r="C1006" s="126" t="s">
        <v>2692</v>
      </c>
      <c r="D1006" s="119" t="s">
        <v>2593</v>
      </c>
      <c r="E1006" s="1" t="s">
        <v>2456</v>
      </c>
      <c r="F1006" s="1" t="s">
        <v>99</v>
      </c>
      <c r="H1006" s="4">
        <v>420</v>
      </c>
      <c r="I1006" s="4">
        <f t="shared" si="38"/>
        <v>462.00000000000006</v>
      </c>
      <c r="J1006" s="4">
        <f t="shared" si="39"/>
        <v>482.99999999999994</v>
      </c>
      <c r="K1006" s="4">
        <v>1064</v>
      </c>
      <c r="L1006" s="97" t="s">
        <v>2510</v>
      </c>
      <c r="N1006" s="1" t="s">
        <v>35</v>
      </c>
      <c r="V1006" s="1" t="s">
        <v>35</v>
      </c>
      <c r="W1006" s="97" t="s">
        <v>2469</v>
      </c>
    </row>
    <row r="1007" spans="1:23">
      <c r="A1007" s="14">
        <v>946</v>
      </c>
      <c r="B1007" s="14"/>
      <c r="C1007" s="126" t="s">
        <v>2693</v>
      </c>
      <c r="D1007" s="119" t="s">
        <v>2595</v>
      </c>
      <c r="E1007" s="1" t="s">
        <v>2456</v>
      </c>
      <c r="F1007" s="1" t="s">
        <v>99</v>
      </c>
      <c r="H1007" s="4">
        <v>420</v>
      </c>
      <c r="I1007" s="4">
        <f t="shared" si="38"/>
        <v>462.00000000000006</v>
      </c>
      <c r="J1007" s="4">
        <f t="shared" si="39"/>
        <v>482.99999999999994</v>
      </c>
      <c r="K1007" s="4">
        <v>1064</v>
      </c>
      <c r="L1007" s="97" t="s">
        <v>2510</v>
      </c>
      <c r="N1007" s="1" t="s">
        <v>35</v>
      </c>
      <c r="V1007" s="1" t="s">
        <v>35</v>
      </c>
      <c r="W1007" s="97" t="s">
        <v>2469</v>
      </c>
    </row>
    <row r="1008" spans="1:23">
      <c r="A1008" s="14">
        <v>947</v>
      </c>
      <c r="B1008" s="14"/>
      <c r="C1008" s="126" t="s">
        <v>2694</v>
      </c>
      <c r="D1008" s="119" t="s">
        <v>2597</v>
      </c>
      <c r="E1008" s="1" t="s">
        <v>2456</v>
      </c>
      <c r="F1008" s="1" t="s">
        <v>99</v>
      </c>
      <c r="H1008" s="4">
        <v>420</v>
      </c>
      <c r="I1008" s="4">
        <f t="shared" si="38"/>
        <v>462.00000000000006</v>
      </c>
      <c r="J1008" s="4">
        <f t="shared" si="39"/>
        <v>482.99999999999994</v>
      </c>
      <c r="K1008" s="4">
        <v>1064</v>
      </c>
      <c r="L1008" s="97" t="s">
        <v>2510</v>
      </c>
      <c r="N1008" s="1" t="s">
        <v>35</v>
      </c>
      <c r="V1008" s="1" t="s">
        <v>35</v>
      </c>
      <c r="W1008" s="97" t="s">
        <v>2469</v>
      </c>
    </row>
    <row r="1009" spans="1:32">
      <c r="A1009" s="14">
        <v>948</v>
      </c>
      <c r="B1009" s="14"/>
      <c r="C1009" s="126" t="s">
        <v>2695</v>
      </c>
      <c r="D1009" s="119" t="s">
        <v>2599</v>
      </c>
      <c r="E1009" s="1" t="s">
        <v>2456</v>
      </c>
      <c r="F1009" s="1" t="s">
        <v>99</v>
      </c>
      <c r="H1009" s="4">
        <v>420</v>
      </c>
      <c r="I1009" s="4">
        <f t="shared" si="38"/>
        <v>462.00000000000006</v>
      </c>
      <c r="J1009" s="4">
        <f t="shared" si="39"/>
        <v>482.99999999999994</v>
      </c>
      <c r="K1009" s="4">
        <v>1064</v>
      </c>
      <c r="L1009" s="97" t="s">
        <v>2510</v>
      </c>
      <c r="N1009" s="1" t="s">
        <v>35</v>
      </c>
      <c r="V1009" s="1" t="s">
        <v>35</v>
      </c>
      <c r="W1009" s="97" t="s">
        <v>2469</v>
      </c>
    </row>
    <row r="1010" spans="1:32">
      <c r="A1010" s="14">
        <v>949</v>
      </c>
      <c r="B1010" s="14"/>
      <c r="C1010" s="126" t="s">
        <v>2696</v>
      </c>
      <c r="D1010" s="119" t="s">
        <v>2601</v>
      </c>
      <c r="E1010" s="1" t="s">
        <v>2456</v>
      </c>
      <c r="F1010" s="1" t="s">
        <v>99</v>
      </c>
      <c r="H1010" s="4">
        <v>420</v>
      </c>
      <c r="I1010" s="4">
        <f t="shared" si="38"/>
        <v>462.00000000000006</v>
      </c>
      <c r="J1010" s="4">
        <f t="shared" si="39"/>
        <v>482.99999999999994</v>
      </c>
      <c r="K1010" s="4">
        <v>1064</v>
      </c>
      <c r="L1010" s="97" t="s">
        <v>2510</v>
      </c>
      <c r="N1010" s="1" t="s">
        <v>35</v>
      </c>
      <c r="V1010" s="1" t="s">
        <v>35</v>
      </c>
      <c r="W1010" s="97" t="s">
        <v>2469</v>
      </c>
    </row>
    <row r="1011" spans="1:32">
      <c r="A1011" s="14">
        <v>950</v>
      </c>
      <c r="B1011" s="14"/>
      <c r="C1011" s="126" t="s">
        <v>2697</v>
      </c>
      <c r="D1011" s="119" t="s">
        <v>2603</v>
      </c>
      <c r="E1011" s="1" t="s">
        <v>2456</v>
      </c>
      <c r="F1011" s="1" t="s">
        <v>99</v>
      </c>
      <c r="H1011" s="4">
        <v>420</v>
      </c>
      <c r="I1011" s="4">
        <f t="shared" si="38"/>
        <v>462.00000000000006</v>
      </c>
      <c r="J1011" s="4">
        <f t="shared" si="39"/>
        <v>482.99999999999994</v>
      </c>
      <c r="K1011" s="4">
        <v>1064</v>
      </c>
      <c r="L1011" s="97" t="s">
        <v>2510</v>
      </c>
      <c r="N1011" s="1" t="s">
        <v>35</v>
      </c>
      <c r="V1011" s="1" t="s">
        <v>35</v>
      </c>
      <c r="W1011" s="97" t="s">
        <v>2469</v>
      </c>
    </row>
    <row r="1012" spans="1:32">
      <c r="A1012" s="14">
        <v>951</v>
      </c>
      <c r="B1012" s="14"/>
      <c r="C1012" s="126" t="s">
        <v>2698</v>
      </c>
      <c r="D1012" s="119" t="s">
        <v>2605</v>
      </c>
      <c r="E1012" s="1" t="s">
        <v>2456</v>
      </c>
      <c r="F1012" s="1" t="s">
        <v>99</v>
      </c>
      <c r="H1012" s="4">
        <v>420</v>
      </c>
      <c r="I1012" s="4">
        <f t="shared" si="38"/>
        <v>462.00000000000006</v>
      </c>
      <c r="J1012" s="4">
        <f t="shared" si="39"/>
        <v>482.99999999999994</v>
      </c>
      <c r="K1012" s="4">
        <v>1064</v>
      </c>
      <c r="L1012" s="97" t="s">
        <v>2510</v>
      </c>
      <c r="N1012" s="1" t="s">
        <v>35</v>
      </c>
      <c r="V1012" s="1" t="s">
        <v>35</v>
      </c>
      <c r="W1012" s="97" t="s">
        <v>2469</v>
      </c>
    </row>
    <row r="1013" spans="1:32" ht="31.5">
      <c r="A1013" s="14">
        <v>952</v>
      </c>
      <c r="B1013" s="14"/>
      <c r="C1013" s="126" t="s">
        <v>2699</v>
      </c>
      <c r="D1013" s="119" t="s">
        <v>2607</v>
      </c>
      <c r="E1013" s="1" t="s">
        <v>2456</v>
      </c>
      <c r="F1013" s="1" t="s">
        <v>99</v>
      </c>
      <c r="H1013" s="4">
        <v>420</v>
      </c>
      <c r="I1013" s="4">
        <f t="shared" si="38"/>
        <v>462.00000000000006</v>
      </c>
      <c r="J1013" s="4">
        <f t="shared" si="39"/>
        <v>482.99999999999994</v>
      </c>
      <c r="K1013" s="4">
        <v>1064</v>
      </c>
      <c r="L1013" s="97" t="s">
        <v>2510</v>
      </c>
      <c r="N1013" s="1" t="s">
        <v>35</v>
      </c>
      <c r="V1013" s="1" t="s">
        <v>35</v>
      </c>
      <c r="W1013" s="97" t="s">
        <v>2469</v>
      </c>
    </row>
    <row r="1014" spans="1:32">
      <c r="A1014" s="14">
        <v>953</v>
      </c>
      <c r="B1014" s="14"/>
      <c r="C1014" s="126" t="s">
        <v>2700</v>
      </c>
      <c r="D1014" s="119" t="s">
        <v>2701</v>
      </c>
      <c r="E1014" s="1" t="s">
        <v>2443</v>
      </c>
      <c r="F1014" s="1" t="s">
        <v>99</v>
      </c>
      <c r="H1014" s="4">
        <v>100</v>
      </c>
      <c r="I1014" s="4">
        <f t="shared" si="38"/>
        <v>110.00000000000001</v>
      </c>
      <c r="J1014" s="4">
        <f t="shared" si="39"/>
        <v>114.99999999999999</v>
      </c>
      <c r="K1014" s="33">
        <v>230</v>
      </c>
      <c r="L1014" s="97" t="s">
        <v>33</v>
      </c>
      <c r="N1014" s="1" t="s">
        <v>35</v>
      </c>
      <c r="V1014" s="1" t="s">
        <v>35</v>
      </c>
      <c r="W1014" s="97" t="s">
        <v>2469</v>
      </c>
      <c r="AF1014" s="6" t="s">
        <v>8</v>
      </c>
    </row>
    <row r="1015" spans="1:32">
      <c r="A1015" s="14">
        <v>954</v>
      </c>
      <c r="B1015" s="14"/>
      <c r="C1015" s="126" t="s">
        <v>2702</v>
      </c>
      <c r="D1015" s="119" t="s">
        <v>2703</v>
      </c>
      <c r="E1015" s="1" t="s">
        <v>2443</v>
      </c>
      <c r="F1015" s="1" t="s">
        <v>99</v>
      </c>
      <c r="H1015" s="4">
        <v>100</v>
      </c>
      <c r="I1015" s="4">
        <f t="shared" si="38"/>
        <v>110.00000000000001</v>
      </c>
      <c r="J1015" s="4">
        <f t="shared" si="39"/>
        <v>114.99999999999999</v>
      </c>
      <c r="K1015" s="33">
        <v>230</v>
      </c>
      <c r="L1015" s="97" t="s">
        <v>33</v>
      </c>
      <c r="N1015" s="1" t="s">
        <v>35</v>
      </c>
      <c r="V1015" s="1" t="s">
        <v>35</v>
      </c>
      <c r="W1015" s="97" t="s">
        <v>2469</v>
      </c>
      <c r="AF1015" s="6" t="s">
        <v>8</v>
      </c>
    </row>
    <row r="1016" spans="1:32" ht="31.5">
      <c r="A1016" s="14">
        <v>955</v>
      </c>
      <c r="B1016" s="14"/>
      <c r="C1016" s="126" t="s">
        <v>2704</v>
      </c>
      <c r="D1016" s="119" t="s">
        <v>2705</v>
      </c>
      <c r="E1016" s="1" t="s">
        <v>2443</v>
      </c>
      <c r="F1016" s="1" t="s">
        <v>99</v>
      </c>
      <c r="H1016" s="4">
        <v>100</v>
      </c>
      <c r="I1016" s="4">
        <f t="shared" si="38"/>
        <v>110.00000000000001</v>
      </c>
      <c r="J1016" s="4">
        <f t="shared" si="39"/>
        <v>114.99999999999999</v>
      </c>
      <c r="K1016" s="33">
        <v>230</v>
      </c>
      <c r="L1016" s="97" t="s">
        <v>33</v>
      </c>
      <c r="N1016" s="1" t="s">
        <v>35</v>
      </c>
      <c r="V1016" s="1" t="s">
        <v>35</v>
      </c>
      <c r="W1016" s="97" t="s">
        <v>2469</v>
      </c>
      <c r="AF1016" s="6" t="s">
        <v>8</v>
      </c>
    </row>
    <row r="1017" spans="1:32">
      <c r="A1017" s="14">
        <v>956</v>
      </c>
      <c r="B1017" s="14"/>
      <c r="C1017" s="126" t="s">
        <v>2706</v>
      </c>
      <c r="D1017" s="119" t="s">
        <v>2707</v>
      </c>
      <c r="E1017" s="1" t="s">
        <v>2443</v>
      </c>
      <c r="F1017" s="1" t="s">
        <v>99</v>
      </c>
      <c r="H1017" s="4">
        <v>100</v>
      </c>
      <c r="I1017" s="4">
        <f t="shared" si="38"/>
        <v>110.00000000000001</v>
      </c>
      <c r="J1017" s="4">
        <f t="shared" si="39"/>
        <v>114.99999999999999</v>
      </c>
      <c r="K1017" s="33">
        <v>230</v>
      </c>
      <c r="L1017" s="97" t="s">
        <v>33</v>
      </c>
      <c r="N1017" s="1" t="s">
        <v>35</v>
      </c>
      <c r="V1017" s="1" t="s">
        <v>35</v>
      </c>
      <c r="W1017" s="97" t="s">
        <v>2469</v>
      </c>
      <c r="AF1017" s="6" t="s">
        <v>8</v>
      </c>
    </row>
    <row r="1018" spans="1:32">
      <c r="A1018" s="14">
        <v>957</v>
      </c>
      <c r="B1018" s="14"/>
      <c r="C1018" s="126" t="s">
        <v>2708</v>
      </c>
      <c r="D1018" s="119" t="s">
        <v>2709</v>
      </c>
      <c r="E1018" s="1" t="s">
        <v>2443</v>
      </c>
      <c r="F1018" s="1" t="s">
        <v>99</v>
      </c>
      <c r="H1018" s="4">
        <v>100</v>
      </c>
      <c r="I1018" s="4">
        <f t="shared" si="38"/>
        <v>110.00000000000001</v>
      </c>
      <c r="J1018" s="4">
        <f t="shared" si="39"/>
        <v>114.99999999999999</v>
      </c>
      <c r="K1018" s="33">
        <v>230</v>
      </c>
      <c r="L1018" s="97" t="s">
        <v>33</v>
      </c>
      <c r="N1018" s="1" t="s">
        <v>35</v>
      </c>
      <c r="V1018" s="1" t="s">
        <v>35</v>
      </c>
      <c r="W1018" s="97" t="s">
        <v>2469</v>
      </c>
      <c r="AF1018" s="6" t="s">
        <v>8</v>
      </c>
    </row>
    <row r="1019" spans="1:32">
      <c r="A1019" s="14">
        <v>958</v>
      </c>
      <c r="B1019" s="14"/>
      <c r="C1019" s="126" t="s">
        <v>2710</v>
      </c>
      <c r="D1019" s="119" t="s">
        <v>2711</v>
      </c>
      <c r="E1019" s="1" t="s">
        <v>2443</v>
      </c>
      <c r="F1019" s="1" t="s">
        <v>99</v>
      </c>
      <c r="H1019" s="4">
        <v>100</v>
      </c>
      <c r="I1019" s="4">
        <f t="shared" si="38"/>
        <v>110.00000000000001</v>
      </c>
      <c r="J1019" s="4">
        <f t="shared" si="39"/>
        <v>114.99999999999999</v>
      </c>
      <c r="K1019" s="33">
        <v>230</v>
      </c>
      <c r="L1019" s="97" t="s">
        <v>33</v>
      </c>
      <c r="N1019" s="1" t="s">
        <v>35</v>
      </c>
      <c r="V1019" s="1" t="s">
        <v>35</v>
      </c>
      <c r="W1019" s="97" t="s">
        <v>2469</v>
      </c>
      <c r="AF1019" s="6" t="s">
        <v>8</v>
      </c>
    </row>
    <row r="1020" spans="1:32">
      <c r="A1020" s="14">
        <v>959</v>
      </c>
      <c r="B1020" s="14"/>
      <c r="C1020" s="126" t="s">
        <v>2712</v>
      </c>
      <c r="D1020" s="119" t="s">
        <v>2713</v>
      </c>
      <c r="E1020" s="1" t="s">
        <v>2443</v>
      </c>
      <c r="F1020" s="1" t="s">
        <v>99</v>
      </c>
      <c r="H1020" s="4">
        <v>100</v>
      </c>
      <c r="I1020" s="4">
        <f t="shared" si="38"/>
        <v>110.00000000000001</v>
      </c>
      <c r="J1020" s="4">
        <f t="shared" si="39"/>
        <v>114.99999999999999</v>
      </c>
      <c r="K1020" s="33">
        <v>230</v>
      </c>
      <c r="L1020" s="97" t="s">
        <v>33</v>
      </c>
      <c r="N1020" s="1" t="s">
        <v>35</v>
      </c>
      <c r="V1020" s="1" t="s">
        <v>35</v>
      </c>
      <c r="W1020" s="97" t="s">
        <v>2469</v>
      </c>
      <c r="AF1020" s="6" t="s">
        <v>8</v>
      </c>
    </row>
    <row r="1021" spans="1:32" ht="31.5">
      <c r="A1021" s="14">
        <v>960</v>
      </c>
      <c r="B1021" s="14"/>
      <c r="C1021" s="126" t="s">
        <v>2714</v>
      </c>
      <c r="D1021" s="119" t="s">
        <v>2715</v>
      </c>
      <c r="E1021" s="1" t="s">
        <v>2443</v>
      </c>
      <c r="F1021" s="1" t="s">
        <v>99</v>
      </c>
      <c r="H1021" s="4">
        <v>100</v>
      </c>
      <c r="I1021" s="4">
        <f t="shared" si="38"/>
        <v>110.00000000000001</v>
      </c>
      <c r="J1021" s="4">
        <f t="shared" si="39"/>
        <v>114.99999999999999</v>
      </c>
      <c r="K1021" s="33">
        <v>230</v>
      </c>
      <c r="L1021" s="97" t="s">
        <v>33</v>
      </c>
      <c r="N1021" s="1" t="s">
        <v>35</v>
      </c>
      <c r="V1021" s="1" t="s">
        <v>35</v>
      </c>
      <c r="W1021" s="97" t="s">
        <v>2469</v>
      </c>
      <c r="AF1021" s="6" t="s">
        <v>8</v>
      </c>
    </row>
    <row r="1022" spans="1:32">
      <c r="A1022" s="14">
        <v>961</v>
      </c>
      <c r="B1022" s="14"/>
      <c r="C1022" s="126" t="s">
        <v>2716</v>
      </c>
      <c r="D1022" s="119" t="s">
        <v>2717</v>
      </c>
      <c r="E1022" s="1" t="s">
        <v>2443</v>
      </c>
      <c r="F1022" s="1" t="s">
        <v>99</v>
      </c>
      <c r="H1022" s="4">
        <v>100</v>
      </c>
      <c r="I1022" s="4">
        <f t="shared" si="38"/>
        <v>110.00000000000001</v>
      </c>
      <c r="J1022" s="4">
        <f t="shared" si="39"/>
        <v>114.99999999999999</v>
      </c>
      <c r="K1022" s="33">
        <v>230</v>
      </c>
      <c r="L1022" s="97" t="s">
        <v>33</v>
      </c>
      <c r="N1022" s="1" t="s">
        <v>35</v>
      </c>
      <c r="V1022" s="1" t="s">
        <v>35</v>
      </c>
      <c r="W1022" s="97" t="s">
        <v>2469</v>
      </c>
      <c r="AF1022" s="6" t="s">
        <v>8</v>
      </c>
    </row>
    <row r="1023" spans="1:32">
      <c r="A1023" s="14">
        <v>962</v>
      </c>
      <c r="B1023" s="14"/>
      <c r="C1023" s="126" t="s">
        <v>2718</v>
      </c>
      <c r="D1023" s="119" t="s">
        <v>2719</v>
      </c>
      <c r="E1023" s="1" t="s">
        <v>2443</v>
      </c>
      <c r="F1023" s="1" t="s">
        <v>99</v>
      </c>
      <c r="H1023" s="4">
        <v>100</v>
      </c>
      <c r="I1023" s="4">
        <f t="shared" si="38"/>
        <v>110.00000000000001</v>
      </c>
      <c r="J1023" s="4">
        <f t="shared" si="39"/>
        <v>114.99999999999999</v>
      </c>
      <c r="K1023" s="33">
        <v>230</v>
      </c>
      <c r="L1023" s="97" t="s">
        <v>33</v>
      </c>
      <c r="N1023" s="1" t="s">
        <v>35</v>
      </c>
      <c r="V1023" s="1" t="s">
        <v>35</v>
      </c>
      <c r="W1023" s="97" t="s">
        <v>2469</v>
      </c>
      <c r="AF1023" s="6" t="s">
        <v>8</v>
      </c>
    </row>
    <row r="1024" spans="1:32">
      <c r="A1024" s="14">
        <v>963</v>
      </c>
      <c r="B1024" s="14"/>
      <c r="C1024" s="126" t="s">
        <v>2720</v>
      </c>
      <c r="D1024" s="119" t="s">
        <v>2721</v>
      </c>
      <c r="E1024" s="1" t="s">
        <v>2443</v>
      </c>
      <c r="F1024" s="1" t="s">
        <v>99</v>
      </c>
      <c r="H1024" s="4">
        <v>100</v>
      </c>
      <c r="I1024" s="4">
        <f t="shared" si="38"/>
        <v>110.00000000000001</v>
      </c>
      <c r="J1024" s="4">
        <f t="shared" si="39"/>
        <v>114.99999999999999</v>
      </c>
      <c r="K1024" s="33">
        <v>230</v>
      </c>
      <c r="L1024" s="97" t="s">
        <v>33</v>
      </c>
      <c r="N1024" s="1" t="s">
        <v>35</v>
      </c>
      <c r="V1024" s="1" t="s">
        <v>35</v>
      </c>
      <c r="W1024" s="97" t="s">
        <v>2469</v>
      </c>
      <c r="AF1024" s="6" t="s">
        <v>8</v>
      </c>
    </row>
    <row r="1025" spans="1:32">
      <c r="A1025" s="14">
        <v>964</v>
      </c>
      <c r="B1025" s="14"/>
      <c r="C1025" s="126" t="s">
        <v>2722</v>
      </c>
      <c r="D1025" s="119" t="s">
        <v>2723</v>
      </c>
      <c r="E1025" s="1" t="s">
        <v>2443</v>
      </c>
      <c r="F1025" s="1" t="s">
        <v>99</v>
      </c>
      <c r="H1025" s="4">
        <v>100</v>
      </c>
      <c r="I1025" s="4">
        <f t="shared" si="38"/>
        <v>110.00000000000001</v>
      </c>
      <c r="J1025" s="4">
        <f t="shared" si="39"/>
        <v>114.99999999999999</v>
      </c>
      <c r="K1025" s="33">
        <v>230</v>
      </c>
      <c r="L1025" s="97" t="s">
        <v>33</v>
      </c>
      <c r="N1025" s="1" t="s">
        <v>35</v>
      </c>
      <c r="V1025" s="1" t="s">
        <v>35</v>
      </c>
      <c r="W1025" s="97" t="s">
        <v>2469</v>
      </c>
      <c r="AF1025" s="6" t="s">
        <v>8</v>
      </c>
    </row>
    <row r="1026" spans="1:32">
      <c r="A1026" s="14">
        <v>965</v>
      </c>
      <c r="B1026" s="14"/>
      <c r="C1026" s="126" t="s">
        <v>2724</v>
      </c>
      <c r="D1026" s="119" t="s">
        <v>2725</v>
      </c>
      <c r="E1026" s="1" t="s">
        <v>2443</v>
      </c>
      <c r="F1026" s="1" t="s">
        <v>99</v>
      </c>
      <c r="H1026" s="4">
        <v>100</v>
      </c>
      <c r="I1026" s="4">
        <f t="shared" si="38"/>
        <v>110.00000000000001</v>
      </c>
      <c r="J1026" s="4">
        <f t="shared" si="39"/>
        <v>114.99999999999999</v>
      </c>
      <c r="K1026" s="33">
        <v>230</v>
      </c>
      <c r="L1026" s="97" t="s">
        <v>33</v>
      </c>
      <c r="N1026" s="1" t="s">
        <v>35</v>
      </c>
      <c r="V1026" s="1" t="s">
        <v>35</v>
      </c>
      <c r="W1026" s="97" t="s">
        <v>2469</v>
      </c>
      <c r="AF1026" s="6" t="s">
        <v>8</v>
      </c>
    </row>
    <row r="1027" spans="1:32">
      <c r="A1027" s="14">
        <v>966</v>
      </c>
      <c r="B1027" s="14"/>
      <c r="C1027" s="126" t="s">
        <v>2726</v>
      </c>
      <c r="D1027" s="119" t="s">
        <v>2727</v>
      </c>
      <c r="E1027" s="1" t="s">
        <v>2443</v>
      </c>
      <c r="F1027" s="1" t="s">
        <v>99</v>
      </c>
      <c r="H1027" s="4">
        <v>100</v>
      </c>
      <c r="I1027" s="4">
        <f t="shared" si="38"/>
        <v>110.00000000000001</v>
      </c>
      <c r="J1027" s="4">
        <f t="shared" si="39"/>
        <v>114.99999999999999</v>
      </c>
      <c r="K1027" s="33">
        <v>230</v>
      </c>
      <c r="L1027" s="97" t="s">
        <v>33</v>
      </c>
      <c r="N1027" s="1" t="s">
        <v>35</v>
      </c>
      <c r="V1027" s="1" t="s">
        <v>35</v>
      </c>
      <c r="W1027" s="97" t="s">
        <v>2469</v>
      </c>
      <c r="AF1027" s="6" t="s">
        <v>8</v>
      </c>
    </row>
    <row r="1028" spans="1:32">
      <c r="A1028" s="14">
        <v>967</v>
      </c>
      <c r="B1028" s="14"/>
      <c r="C1028" s="126" t="s">
        <v>2728</v>
      </c>
      <c r="D1028" s="119" t="s">
        <v>2729</v>
      </c>
      <c r="E1028" s="1" t="s">
        <v>2443</v>
      </c>
      <c r="F1028" s="1" t="s">
        <v>99</v>
      </c>
      <c r="H1028" s="4">
        <v>100</v>
      </c>
      <c r="I1028" s="4">
        <f t="shared" si="38"/>
        <v>110.00000000000001</v>
      </c>
      <c r="J1028" s="4">
        <f t="shared" si="39"/>
        <v>114.99999999999999</v>
      </c>
      <c r="K1028" s="33">
        <v>230</v>
      </c>
      <c r="L1028" s="97" t="s">
        <v>33</v>
      </c>
      <c r="N1028" s="1" t="s">
        <v>35</v>
      </c>
      <c r="V1028" s="1" t="s">
        <v>35</v>
      </c>
      <c r="W1028" s="97" t="s">
        <v>2469</v>
      </c>
      <c r="AF1028" s="6" t="s">
        <v>8</v>
      </c>
    </row>
    <row r="1029" spans="1:32" ht="31.5">
      <c r="A1029" s="14">
        <v>968</v>
      </c>
      <c r="B1029" s="14"/>
      <c r="C1029" s="126" t="s">
        <v>2730</v>
      </c>
      <c r="D1029" s="119" t="s">
        <v>2731</v>
      </c>
      <c r="E1029" s="1" t="s">
        <v>2443</v>
      </c>
      <c r="F1029" s="1" t="s">
        <v>99</v>
      </c>
      <c r="H1029" s="4">
        <v>100</v>
      </c>
      <c r="I1029" s="4">
        <f t="shared" si="38"/>
        <v>110.00000000000001</v>
      </c>
      <c r="J1029" s="4">
        <f t="shared" si="39"/>
        <v>114.99999999999999</v>
      </c>
      <c r="K1029" s="33">
        <v>230</v>
      </c>
      <c r="L1029" s="97" t="s">
        <v>33</v>
      </c>
      <c r="N1029" s="1" t="s">
        <v>35</v>
      </c>
      <c r="V1029" s="1" t="s">
        <v>35</v>
      </c>
      <c r="W1029" s="97" t="s">
        <v>2469</v>
      </c>
      <c r="AF1029" s="6" t="s">
        <v>8</v>
      </c>
    </row>
    <row r="1030" spans="1:32">
      <c r="A1030" s="14">
        <v>969</v>
      </c>
      <c r="B1030" s="14"/>
      <c r="C1030" s="126" t="s">
        <v>2732</v>
      </c>
      <c r="D1030" s="119" t="s">
        <v>2733</v>
      </c>
      <c r="E1030" s="1" t="s">
        <v>2443</v>
      </c>
      <c r="F1030" s="1" t="s">
        <v>99</v>
      </c>
      <c r="H1030" s="4">
        <v>100</v>
      </c>
      <c r="I1030" s="4">
        <f t="shared" si="38"/>
        <v>110.00000000000001</v>
      </c>
      <c r="J1030" s="4">
        <f t="shared" si="39"/>
        <v>114.99999999999999</v>
      </c>
      <c r="K1030" s="33">
        <v>230</v>
      </c>
      <c r="L1030" s="97" t="s">
        <v>33</v>
      </c>
      <c r="N1030" s="1" t="s">
        <v>35</v>
      </c>
      <c r="V1030" s="1" t="s">
        <v>35</v>
      </c>
      <c r="W1030" s="97" t="s">
        <v>2469</v>
      </c>
      <c r="AF1030" s="6" t="s">
        <v>8</v>
      </c>
    </row>
    <row r="1031" spans="1:32">
      <c r="A1031" s="14">
        <v>970</v>
      </c>
      <c r="B1031" s="14"/>
      <c r="C1031" s="126" t="s">
        <v>2734</v>
      </c>
      <c r="D1031" s="119" t="s">
        <v>2735</v>
      </c>
      <c r="E1031" s="1" t="s">
        <v>2443</v>
      </c>
      <c r="F1031" s="1" t="s">
        <v>99</v>
      </c>
      <c r="H1031" s="4">
        <v>100</v>
      </c>
      <c r="I1031" s="4">
        <f t="shared" si="38"/>
        <v>110.00000000000001</v>
      </c>
      <c r="J1031" s="4">
        <f t="shared" si="39"/>
        <v>114.99999999999999</v>
      </c>
      <c r="K1031" s="33">
        <v>230</v>
      </c>
      <c r="L1031" s="97" t="s">
        <v>33</v>
      </c>
      <c r="N1031" s="1" t="s">
        <v>35</v>
      </c>
      <c r="V1031" s="1" t="s">
        <v>35</v>
      </c>
      <c r="W1031" s="97" t="s">
        <v>2469</v>
      </c>
      <c r="AF1031" s="6" t="s">
        <v>8</v>
      </c>
    </row>
    <row r="1032" spans="1:32">
      <c r="A1032" s="14">
        <v>971</v>
      </c>
      <c r="B1032" s="14"/>
      <c r="C1032" s="126" t="s">
        <v>2736</v>
      </c>
      <c r="D1032" s="119" t="s">
        <v>2737</v>
      </c>
      <c r="E1032" s="1" t="s">
        <v>2443</v>
      </c>
      <c r="F1032" s="1" t="s">
        <v>99</v>
      </c>
      <c r="H1032" s="4">
        <v>100</v>
      </c>
      <c r="I1032" s="4">
        <f t="shared" si="38"/>
        <v>110.00000000000001</v>
      </c>
      <c r="J1032" s="4">
        <f t="shared" si="39"/>
        <v>114.99999999999999</v>
      </c>
      <c r="K1032" s="33">
        <v>230</v>
      </c>
      <c r="L1032" s="97" t="s">
        <v>33</v>
      </c>
      <c r="N1032" s="1" t="s">
        <v>35</v>
      </c>
      <c r="V1032" s="1" t="s">
        <v>35</v>
      </c>
      <c r="W1032" s="97" t="s">
        <v>2469</v>
      </c>
      <c r="AF1032" s="6" t="s">
        <v>8</v>
      </c>
    </row>
    <row r="1033" spans="1:32" ht="31.5">
      <c r="A1033" s="14">
        <v>972</v>
      </c>
      <c r="B1033" s="14"/>
      <c r="C1033" s="126" t="s">
        <v>2738</v>
      </c>
      <c r="D1033" s="119" t="s">
        <v>2739</v>
      </c>
      <c r="E1033" s="1" t="s">
        <v>2443</v>
      </c>
      <c r="F1033" s="1" t="s">
        <v>99</v>
      </c>
      <c r="H1033" s="4">
        <v>100</v>
      </c>
      <c r="I1033" s="4">
        <f t="shared" si="38"/>
        <v>110.00000000000001</v>
      </c>
      <c r="J1033" s="4">
        <f t="shared" si="39"/>
        <v>114.99999999999999</v>
      </c>
      <c r="K1033" s="33">
        <v>230</v>
      </c>
      <c r="L1033" s="97" t="s">
        <v>33</v>
      </c>
      <c r="N1033" s="1" t="s">
        <v>35</v>
      </c>
      <c r="V1033" s="1" t="s">
        <v>35</v>
      </c>
      <c r="W1033" s="97" t="s">
        <v>2469</v>
      </c>
      <c r="AF1033" s="6" t="s">
        <v>8</v>
      </c>
    </row>
    <row r="1034" spans="1:32">
      <c r="A1034" s="14">
        <v>973</v>
      </c>
      <c r="B1034" s="14"/>
      <c r="C1034" s="126" t="s">
        <v>2740</v>
      </c>
      <c r="D1034" s="119" t="s">
        <v>2741</v>
      </c>
      <c r="E1034" s="1" t="s">
        <v>2443</v>
      </c>
      <c r="F1034" s="1" t="s">
        <v>99</v>
      </c>
      <c r="H1034" s="4">
        <v>100</v>
      </c>
      <c r="I1034" s="4">
        <f t="shared" si="38"/>
        <v>110.00000000000001</v>
      </c>
      <c r="J1034" s="4">
        <f t="shared" si="39"/>
        <v>114.99999999999999</v>
      </c>
      <c r="K1034" s="33">
        <v>230</v>
      </c>
      <c r="L1034" s="97" t="s">
        <v>33</v>
      </c>
      <c r="N1034" s="1" t="s">
        <v>35</v>
      </c>
      <c r="V1034" s="1" t="s">
        <v>35</v>
      </c>
      <c r="W1034" s="97" t="s">
        <v>2469</v>
      </c>
      <c r="AF1034" s="6" t="s">
        <v>8</v>
      </c>
    </row>
    <row r="1035" spans="1:32" ht="31.5">
      <c r="A1035" s="14">
        <v>974</v>
      </c>
      <c r="B1035" s="14"/>
      <c r="C1035" s="126" t="s">
        <v>2742</v>
      </c>
      <c r="D1035" s="119" t="s">
        <v>2743</v>
      </c>
      <c r="E1035" s="1" t="s">
        <v>2443</v>
      </c>
      <c r="F1035" s="1" t="s">
        <v>99</v>
      </c>
      <c r="H1035" s="4">
        <v>100</v>
      </c>
      <c r="I1035" s="4">
        <f t="shared" si="38"/>
        <v>110.00000000000001</v>
      </c>
      <c r="J1035" s="4">
        <f t="shared" si="39"/>
        <v>114.99999999999999</v>
      </c>
      <c r="K1035" s="33">
        <v>230</v>
      </c>
      <c r="L1035" s="97" t="s">
        <v>33</v>
      </c>
      <c r="N1035" s="1" t="s">
        <v>35</v>
      </c>
      <c r="V1035" s="1" t="s">
        <v>35</v>
      </c>
      <c r="W1035" s="97" t="s">
        <v>2469</v>
      </c>
      <c r="AF1035" s="6" t="s">
        <v>8</v>
      </c>
    </row>
    <row r="1036" spans="1:32">
      <c r="A1036" s="14">
        <v>975</v>
      </c>
      <c r="B1036" s="14"/>
      <c r="C1036" s="126" t="s">
        <v>2744</v>
      </c>
      <c r="D1036" s="119" t="s">
        <v>2745</v>
      </c>
      <c r="E1036" s="1" t="s">
        <v>2443</v>
      </c>
      <c r="F1036" s="1" t="s">
        <v>99</v>
      </c>
      <c r="H1036" s="4">
        <v>100</v>
      </c>
      <c r="I1036" s="4">
        <f t="shared" si="38"/>
        <v>110.00000000000001</v>
      </c>
      <c r="J1036" s="4">
        <f t="shared" si="39"/>
        <v>114.99999999999999</v>
      </c>
      <c r="K1036" s="33">
        <v>230</v>
      </c>
      <c r="L1036" s="97" t="s">
        <v>33</v>
      </c>
      <c r="N1036" s="1" t="s">
        <v>35</v>
      </c>
      <c r="V1036" s="1" t="s">
        <v>35</v>
      </c>
      <c r="W1036" s="97" t="s">
        <v>2469</v>
      </c>
      <c r="AF1036" s="6" t="s">
        <v>8</v>
      </c>
    </row>
    <row r="1037" spans="1:32">
      <c r="A1037" s="14">
        <v>976</v>
      </c>
      <c r="B1037" s="14"/>
      <c r="C1037" s="126" t="s">
        <v>2746</v>
      </c>
      <c r="D1037" s="119" t="s">
        <v>2747</v>
      </c>
      <c r="E1037" s="1" t="s">
        <v>2443</v>
      </c>
      <c r="F1037" s="1" t="s">
        <v>99</v>
      </c>
      <c r="H1037" s="4">
        <v>100</v>
      </c>
      <c r="I1037" s="4">
        <f t="shared" si="38"/>
        <v>110.00000000000001</v>
      </c>
      <c r="J1037" s="4">
        <f t="shared" si="39"/>
        <v>114.99999999999999</v>
      </c>
      <c r="K1037" s="33">
        <v>230</v>
      </c>
      <c r="L1037" s="97" t="s">
        <v>33</v>
      </c>
      <c r="N1037" s="1" t="s">
        <v>35</v>
      </c>
      <c r="V1037" s="1" t="s">
        <v>35</v>
      </c>
      <c r="W1037" s="97" t="s">
        <v>2469</v>
      </c>
      <c r="AF1037" s="6" t="s">
        <v>8</v>
      </c>
    </row>
    <row r="1038" spans="1:32">
      <c r="A1038" s="14">
        <v>977</v>
      </c>
      <c r="B1038" s="14"/>
      <c r="C1038" s="126" t="s">
        <v>2748</v>
      </c>
      <c r="D1038" s="119" t="s">
        <v>2749</v>
      </c>
      <c r="E1038" s="1" t="s">
        <v>2443</v>
      </c>
      <c r="F1038" s="1" t="s">
        <v>99</v>
      </c>
      <c r="H1038" s="4">
        <v>100</v>
      </c>
      <c r="I1038" s="4">
        <f t="shared" si="38"/>
        <v>110.00000000000001</v>
      </c>
      <c r="J1038" s="4">
        <f t="shared" si="39"/>
        <v>114.99999999999999</v>
      </c>
      <c r="K1038" s="33">
        <v>230</v>
      </c>
      <c r="L1038" s="97" t="s">
        <v>33</v>
      </c>
      <c r="N1038" s="1" t="s">
        <v>35</v>
      </c>
      <c r="V1038" s="1" t="s">
        <v>35</v>
      </c>
      <c r="W1038" s="97" t="s">
        <v>2469</v>
      </c>
      <c r="AF1038" s="6" t="s">
        <v>8</v>
      </c>
    </row>
    <row r="1039" spans="1:32" ht="31.5">
      <c r="A1039" s="14">
        <v>978</v>
      </c>
      <c r="B1039" s="14"/>
      <c r="C1039" s="126" t="s">
        <v>2750</v>
      </c>
      <c r="D1039" s="119" t="s">
        <v>2751</v>
      </c>
      <c r="E1039" s="1" t="s">
        <v>2443</v>
      </c>
      <c r="F1039" s="1" t="s">
        <v>99</v>
      </c>
      <c r="H1039" s="4">
        <v>100</v>
      </c>
      <c r="I1039" s="4">
        <f t="shared" si="38"/>
        <v>110.00000000000001</v>
      </c>
      <c r="J1039" s="4">
        <f t="shared" si="39"/>
        <v>114.99999999999999</v>
      </c>
      <c r="K1039" s="33">
        <v>230</v>
      </c>
      <c r="L1039" s="97" t="s">
        <v>33</v>
      </c>
      <c r="N1039" s="1" t="s">
        <v>35</v>
      </c>
      <c r="V1039" s="1" t="s">
        <v>35</v>
      </c>
      <c r="W1039" s="97" t="s">
        <v>2469</v>
      </c>
      <c r="AF1039" s="6" t="s">
        <v>8</v>
      </c>
    </row>
    <row r="1040" spans="1:32" ht="31.5">
      <c r="A1040" s="14">
        <v>979</v>
      </c>
      <c r="B1040" s="14"/>
      <c r="C1040" s="126" t="s">
        <v>2752</v>
      </c>
      <c r="D1040" s="119" t="s">
        <v>2753</v>
      </c>
      <c r="E1040" s="1" t="s">
        <v>2443</v>
      </c>
      <c r="F1040" s="1" t="s">
        <v>99</v>
      </c>
      <c r="H1040" s="4">
        <v>100</v>
      </c>
      <c r="I1040" s="4">
        <f t="shared" si="38"/>
        <v>110.00000000000001</v>
      </c>
      <c r="J1040" s="4">
        <f t="shared" si="39"/>
        <v>114.99999999999999</v>
      </c>
      <c r="K1040" s="33">
        <v>230</v>
      </c>
      <c r="L1040" s="97" t="s">
        <v>33</v>
      </c>
      <c r="N1040" s="1" t="s">
        <v>35</v>
      </c>
      <c r="V1040" s="1" t="s">
        <v>35</v>
      </c>
      <c r="W1040" s="97" t="s">
        <v>2469</v>
      </c>
      <c r="AF1040" s="6" t="s">
        <v>8</v>
      </c>
    </row>
    <row r="1041" spans="1:32">
      <c r="A1041" s="14">
        <v>980</v>
      </c>
      <c r="B1041" s="14"/>
      <c r="C1041" s="126" t="s">
        <v>2754</v>
      </c>
      <c r="D1041" s="119" t="s">
        <v>2755</v>
      </c>
      <c r="E1041" s="1" t="s">
        <v>2443</v>
      </c>
      <c r="F1041" s="1" t="s">
        <v>99</v>
      </c>
      <c r="H1041" s="4">
        <v>100</v>
      </c>
      <c r="I1041" s="4">
        <f t="shared" si="38"/>
        <v>110.00000000000001</v>
      </c>
      <c r="J1041" s="4">
        <f t="shared" si="39"/>
        <v>114.99999999999999</v>
      </c>
      <c r="K1041" s="33">
        <v>230</v>
      </c>
      <c r="L1041" s="97" t="s">
        <v>33</v>
      </c>
      <c r="N1041" s="1" t="s">
        <v>35</v>
      </c>
      <c r="V1041" s="1" t="s">
        <v>35</v>
      </c>
      <c r="W1041" s="97" t="s">
        <v>2469</v>
      </c>
      <c r="AF1041" s="6" t="s">
        <v>8</v>
      </c>
    </row>
    <row r="1042" spans="1:32" ht="31.5">
      <c r="A1042" s="14">
        <v>981</v>
      </c>
      <c r="B1042" s="14"/>
      <c r="C1042" s="126" t="s">
        <v>2756</v>
      </c>
      <c r="D1042" s="119" t="s">
        <v>2757</v>
      </c>
      <c r="E1042" s="1" t="s">
        <v>2443</v>
      </c>
      <c r="F1042" s="1" t="s">
        <v>99</v>
      </c>
      <c r="H1042" s="4">
        <v>100</v>
      </c>
      <c r="I1042" s="4">
        <f t="shared" si="38"/>
        <v>110.00000000000001</v>
      </c>
      <c r="J1042" s="4">
        <f t="shared" si="39"/>
        <v>114.99999999999999</v>
      </c>
      <c r="K1042" s="33">
        <v>230</v>
      </c>
      <c r="L1042" s="97" t="s">
        <v>33</v>
      </c>
      <c r="N1042" s="1" t="s">
        <v>35</v>
      </c>
      <c r="V1042" s="1" t="s">
        <v>35</v>
      </c>
      <c r="W1042" s="97" t="s">
        <v>2469</v>
      </c>
      <c r="AF1042" s="6" t="s">
        <v>8</v>
      </c>
    </row>
    <row r="1043" spans="1:32" ht="31.5">
      <c r="A1043" s="14">
        <v>982</v>
      </c>
      <c r="B1043" s="14"/>
      <c r="C1043" s="126" t="s">
        <v>2758</v>
      </c>
      <c r="D1043" s="119" t="s">
        <v>2759</v>
      </c>
      <c r="E1043" s="1" t="s">
        <v>2443</v>
      </c>
      <c r="F1043" s="1" t="s">
        <v>99</v>
      </c>
      <c r="H1043" s="4">
        <v>100</v>
      </c>
      <c r="I1043" s="4">
        <f t="shared" ref="I1043:I1106" si="40">H1043*1.1</f>
        <v>110.00000000000001</v>
      </c>
      <c r="J1043" s="4">
        <f t="shared" ref="J1043:J1106" si="41">H1043*1.15</f>
        <v>114.99999999999999</v>
      </c>
      <c r="K1043" s="33">
        <v>230</v>
      </c>
      <c r="L1043" s="97" t="s">
        <v>33</v>
      </c>
      <c r="N1043" s="1" t="s">
        <v>35</v>
      </c>
      <c r="V1043" s="1" t="s">
        <v>35</v>
      </c>
      <c r="W1043" s="97" t="s">
        <v>2469</v>
      </c>
      <c r="AF1043" s="6" t="s">
        <v>8</v>
      </c>
    </row>
    <row r="1044" spans="1:32" ht="31.5">
      <c r="A1044" s="14">
        <v>983</v>
      </c>
      <c r="B1044" s="14"/>
      <c r="C1044" s="126" t="s">
        <v>2760</v>
      </c>
      <c r="D1044" s="119" t="s">
        <v>2761</v>
      </c>
      <c r="E1044" s="1" t="s">
        <v>2443</v>
      </c>
      <c r="F1044" s="1" t="s">
        <v>99</v>
      </c>
      <c r="H1044" s="4">
        <v>100</v>
      </c>
      <c r="I1044" s="4">
        <f t="shared" si="40"/>
        <v>110.00000000000001</v>
      </c>
      <c r="J1044" s="4">
        <f t="shared" si="41"/>
        <v>114.99999999999999</v>
      </c>
      <c r="K1044" s="33">
        <v>230</v>
      </c>
      <c r="L1044" s="97" t="s">
        <v>33</v>
      </c>
      <c r="N1044" s="1" t="s">
        <v>35</v>
      </c>
      <c r="V1044" s="1" t="s">
        <v>35</v>
      </c>
      <c r="W1044" s="97" t="s">
        <v>2469</v>
      </c>
      <c r="AF1044" s="6" t="s">
        <v>8</v>
      </c>
    </row>
    <row r="1045" spans="1:32">
      <c r="A1045" s="14">
        <v>984</v>
      </c>
      <c r="B1045" s="14"/>
      <c r="C1045" s="126" t="s">
        <v>2762</v>
      </c>
      <c r="D1045" s="119" t="s">
        <v>2763</v>
      </c>
      <c r="E1045" s="1" t="s">
        <v>2443</v>
      </c>
      <c r="F1045" s="1" t="s">
        <v>99</v>
      </c>
      <c r="H1045" s="4">
        <v>100</v>
      </c>
      <c r="I1045" s="4">
        <f t="shared" si="40"/>
        <v>110.00000000000001</v>
      </c>
      <c r="J1045" s="4">
        <f t="shared" si="41"/>
        <v>114.99999999999999</v>
      </c>
      <c r="K1045" s="33">
        <v>230</v>
      </c>
      <c r="L1045" s="97" t="s">
        <v>33</v>
      </c>
      <c r="N1045" s="1" t="s">
        <v>35</v>
      </c>
      <c r="V1045" s="1" t="s">
        <v>35</v>
      </c>
      <c r="W1045" s="97" t="s">
        <v>2469</v>
      </c>
      <c r="AF1045" s="6" t="s">
        <v>8</v>
      </c>
    </row>
    <row r="1046" spans="1:32" ht="31.5">
      <c r="A1046" s="14">
        <v>985</v>
      </c>
      <c r="B1046" s="14"/>
      <c r="C1046" s="126" t="s">
        <v>2764</v>
      </c>
      <c r="D1046" s="119" t="s">
        <v>2765</v>
      </c>
      <c r="E1046" s="1" t="s">
        <v>2443</v>
      </c>
      <c r="F1046" s="1" t="s">
        <v>99</v>
      </c>
      <c r="H1046" s="4">
        <v>100</v>
      </c>
      <c r="I1046" s="4">
        <f t="shared" si="40"/>
        <v>110.00000000000001</v>
      </c>
      <c r="J1046" s="4">
        <f t="shared" si="41"/>
        <v>114.99999999999999</v>
      </c>
      <c r="K1046" s="33">
        <v>230</v>
      </c>
      <c r="L1046" s="97" t="s">
        <v>33</v>
      </c>
      <c r="N1046" s="1" t="s">
        <v>35</v>
      </c>
      <c r="V1046" s="1" t="s">
        <v>35</v>
      </c>
      <c r="W1046" s="97" t="s">
        <v>2469</v>
      </c>
      <c r="AF1046" s="6" t="s">
        <v>8</v>
      </c>
    </row>
    <row r="1047" spans="1:32" ht="31.5">
      <c r="A1047" s="14">
        <v>986</v>
      </c>
      <c r="B1047" s="14"/>
      <c r="C1047" s="126" t="s">
        <v>2766</v>
      </c>
      <c r="D1047" s="119" t="s">
        <v>2765</v>
      </c>
      <c r="E1047" s="1" t="s">
        <v>2443</v>
      </c>
      <c r="F1047" s="1" t="s">
        <v>99</v>
      </c>
      <c r="H1047" s="4">
        <v>100</v>
      </c>
      <c r="I1047" s="4">
        <f t="shared" si="40"/>
        <v>110.00000000000001</v>
      </c>
      <c r="J1047" s="4">
        <f t="shared" si="41"/>
        <v>114.99999999999999</v>
      </c>
      <c r="K1047" s="33">
        <v>230</v>
      </c>
      <c r="L1047" s="97" t="s">
        <v>33</v>
      </c>
      <c r="N1047" s="1" t="s">
        <v>35</v>
      </c>
      <c r="V1047" s="1" t="s">
        <v>35</v>
      </c>
      <c r="W1047" s="97" t="s">
        <v>2469</v>
      </c>
      <c r="AF1047" s="6" t="s">
        <v>8</v>
      </c>
    </row>
    <row r="1048" spans="1:32" ht="31.5">
      <c r="A1048" s="14">
        <v>987</v>
      </c>
      <c r="B1048" s="14"/>
      <c r="C1048" s="126" t="s">
        <v>2767</v>
      </c>
      <c r="D1048" s="119" t="s">
        <v>2768</v>
      </c>
      <c r="E1048" s="1" t="s">
        <v>2443</v>
      </c>
      <c r="F1048" s="1" t="s">
        <v>99</v>
      </c>
      <c r="H1048" s="4">
        <v>100</v>
      </c>
      <c r="I1048" s="4">
        <f t="shared" si="40"/>
        <v>110.00000000000001</v>
      </c>
      <c r="J1048" s="4">
        <f t="shared" si="41"/>
        <v>114.99999999999999</v>
      </c>
      <c r="K1048" s="33">
        <v>230</v>
      </c>
      <c r="L1048" s="97" t="s">
        <v>33</v>
      </c>
      <c r="N1048" s="1" t="s">
        <v>35</v>
      </c>
      <c r="V1048" s="1" t="s">
        <v>35</v>
      </c>
      <c r="W1048" s="97" t="s">
        <v>2469</v>
      </c>
      <c r="AF1048" s="6" t="s">
        <v>8</v>
      </c>
    </row>
    <row r="1049" spans="1:32">
      <c r="A1049" s="14">
        <v>988</v>
      </c>
      <c r="B1049" s="14"/>
      <c r="C1049" s="126" t="s">
        <v>2769</v>
      </c>
      <c r="D1049" s="119" t="s">
        <v>2770</v>
      </c>
      <c r="E1049" s="1" t="s">
        <v>2443</v>
      </c>
      <c r="F1049" s="1" t="s">
        <v>99</v>
      </c>
      <c r="H1049" s="4">
        <v>100</v>
      </c>
      <c r="I1049" s="4">
        <f t="shared" si="40"/>
        <v>110.00000000000001</v>
      </c>
      <c r="J1049" s="4">
        <f t="shared" si="41"/>
        <v>114.99999999999999</v>
      </c>
      <c r="K1049" s="33">
        <v>230</v>
      </c>
      <c r="L1049" s="97" t="s">
        <v>33</v>
      </c>
      <c r="N1049" s="1" t="s">
        <v>35</v>
      </c>
      <c r="V1049" s="1" t="s">
        <v>35</v>
      </c>
      <c r="W1049" s="97" t="s">
        <v>2469</v>
      </c>
      <c r="AF1049" s="6" t="s">
        <v>8</v>
      </c>
    </row>
    <row r="1050" spans="1:32" ht="47.25">
      <c r="A1050" s="14">
        <v>989</v>
      </c>
      <c r="B1050" s="14"/>
      <c r="C1050" s="126" t="s">
        <v>2771</v>
      </c>
      <c r="D1050" s="119" t="s">
        <v>2772</v>
      </c>
      <c r="E1050" s="1" t="s">
        <v>2443</v>
      </c>
      <c r="F1050" s="1" t="s">
        <v>99</v>
      </c>
      <c r="H1050" s="4">
        <v>100</v>
      </c>
      <c r="I1050" s="4">
        <f t="shared" si="40"/>
        <v>110.00000000000001</v>
      </c>
      <c r="J1050" s="4">
        <f t="shared" si="41"/>
        <v>114.99999999999999</v>
      </c>
      <c r="K1050" s="33">
        <v>230</v>
      </c>
      <c r="L1050" s="97" t="s">
        <v>33</v>
      </c>
      <c r="N1050" s="1" t="s">
        <v>35</v>
      </c>
      <c r="V1050" s="1" t="s">
        <v>35</v>
      </c>
      <c r="W1050" s="97" t="s">
        <v>2469</v>
      </c>
      <c r="AF1050" s="6" t="s">
        <v>8</v>
      </c>
    </row>
    <row r="1051" spans="1:32">
      <c r="A1051" s="14">
        <v>990</v>
      </c>
      <c r="B1051" s="14"/>
      <c r="C1051" s="126" t="s">
        <v>2773</v>
      </c>
      <c r="D1051" s="119" t="s">
        <v>2774</v>
      </c>
      <c r="E1051" s="1" t="s">
        <v>2443</v>
      </c>
      <c r="F1051" s="1" t="s">
        <v>99</v>
      </c>
      <c r="H1051" s="4">
        <v>100</v>
      </c>
      <c r="I1051" s="4">
        <f t="shared" si="40"/>
        <v>110.00000000000001</v>
      </c>
      <c r="J1051" s="4">
        <f t="shared" si="41"/>
        <v>114.99999999999999</v>
      </c>
      <c r="K1051" s="33">
        <v>230</v>
      </c>
      <c r="L1051" s="97" t="s">
        <v>33</v>
      </c>
      <c r="N1051" s="1" t="s">
        <v>35</v>
      </c>
      <c r="V1051" s="1" t="s">
        <v>35</v>
      </c>
      <c r="W1051" s="97" t="s">
        <v>2469</v>
      </c>
      <c r="AF1051" s="6" t="s">
        <v>8</v>
      </c>
    </row>
    <row r="1052" spans="1:32" ht="31.5">
      <c r="A1052" s="14">
        <v>991</v>
      </c>
      <c r="B1052" s="14"/>
      <c r="C1052" s="126" t="s">
        <v>2775</v>
      </c>
      <c r="D1052" s="119" t="s">
        <v>2776</v>
      </c>
      <c r="E1052" s="1" t="s">
        <v>2443</v>
      </c>
      <c r="F1052" s="1" t="s">
        <v>99</v>
      </c>
      <c r="H1052" s="4">
        <v>100</v>
      </c>
      <c r="I1052" s="4">
        <f t="shared" si="40"/>
        <v>110.00000000000001</v>
      </c>
      <c r="J1052" s="4">
        <f t="shared" si="41"/>
        <v>114.99999999999999</v>
      </c>
      <c r="K1052" s="33">
        <v>230</v>
      </c>
      <c r="L1052" s="97" t="s">
        <v>33</v>
      </c>
      <c r="N1052" s="1" t="s">
        <v>35</v>
      </c>
      <c r="V1052" s="1" t="s">
        <v>35</v>
      </c>
      <c r="W1052" s="97" t="s">
        <v>2469</v>
      </c>
      <c r="AF1052" s="6" t="s">
        <v>8</v>
      </c>
    </row>
    <row r="1053" spans="1:32">
      <c r="A1053" s="14">
        <v>992</v>
      </c>
      <c r="B1053" s="14"/>
      <c r="C1053" s="126" t="s">
        <v>2777</v>
      </c>
      <c r="D1053" s="119" t="s">
        <v>2778</v>
      </c>
      <c r="E1053" s="1" t="s">
        <v>2443</v>
      </c>
      <c r="F1053" s="1" t="s">
        <v>99</v>
      </c>
      <c r="H1053" s="4">
        <v>100</v>
      </c>
      <c r="I1053" s="4">
        <f t="shared" si="40"/>
        <v>110.00000000000001</v>
      </c>
      <c r="J1053" s="4">
        <f t="shared" si="41"/>
        <v>114.99999999999999</v>
      </c>
      <c r="K1053" s="33">
        <v>230</v>
      </c>
      <c r="L1053" s="97" t="s">
        <v>33</v>
      </c>
      <c r="N1053" s="1" t="s">
        <v>35</v>
      </c>
      <c r="V1053" s="1" t="s">
        <v>35</v>
      </c>
      <c r="W1053" s="97" t="s">
        <v>2469</v>
      </c>
      <c r="AF1053" s="6" t="s">
        <v>8</v>
      </c>
    </row>
    <row r="1054" spans="1:32" ht="31.5">
      <c r="A1054" s="14">
        <v>993</v>
      </c>
      <c r="B1054" s="14"/>
      <c r="C1054" s="126" t="s">
        <v>2779</v>
      </c>
      <c r="D1054" s="119" t="s">
        <v>2780</v>
      </c>
      <c r="E1054" s="1" t="s">
        <v>2443</v>
      </c>
      <c r="F1054" s="1" t="s">
        <v>99</v>
      </c>
      <c r="H1054" s="4">
        <v>100</v>
      </c>
      <c r="I1054" s="4">
        <f t="shared" si="40"/>
        <v>110.00000000000001</v>
      </c>
      <c r="J1054" s="4">
        <f t="shared" si="41"/>
        <v>114.99999999999999</v>
      </c>
      <c r="K1054" s="33">
        <v>230</v>
      </c>
      <c r="L1054" s="97" t="s">
        <v>33</v>
      </c>
      <c r="N1054" s="1" t="s">
        <v>35</v>
      </c>
      <c r="V1054" s="1" t="s">
        <v>35</v>
      </c>
      <c r="W1054" s="97" t="s">
        <v>2469</v>
      </c>
      <c r="AF1054" s="6" t="s">
        <v>8</v>
      </c>
    </row>
    <row r="1055" spans="1:32">
      <c r="A1055" s="14">
        <v>994</v>
      </c>
      <c r="B1055" s="14"/>
      <c r="C1055" s="126" t="s">
        <v>2781</v>
      </c>
      <c r="D1055" s="119" t="s">
        <v>2782</v>
      </c>
      <c r="E1055" s="1" t="s">
        <v>2443</v>
      </c>
      <c r="F1055" s="1" t="s">
        <v>99</v>
      </c>
      <c r="H1055" s="4">
        <v>100</v>
      </c>
      <c r="I1055" s="4">
        <f t="shared" si="40"/>
        <v>110.00000000000001</v>
      </c>
      <c r="J1055" s="4">
        <f t="shared" si="41"/>
        <v>114.99999999999999</v>
      </c>
      <c r="K1055" s="33">
        <v>230</v>
      </c>
      <c r="L1055" s="97" t="s">
        <v>33</v>
      </c>
      <c r="N1055" s="1" t="s">
        <v>35</v>
      </c>
      <c r="V1055" s="1" t="s">
        <v>35</v>
      </c>
      <c r="W1055" s="97" t="s">
        <v>2469</v>
      </c>
      <c r="AF1055" s="6" t="s">
        <v>8</v>
      </c>
    </row>
    <row r="1056" spans="1:32" ht="31.5">
      <c r="A1056" s="14">
        <v>995</v>
      </c>
      <c r="B1056" s="14"/>
      <c r="C1056" s="126" t="s">
        <v>2783</v>
      </c>
      <c r="D1056" s="119" t="s">
        <v>2784</v>
      </c>
      <c r="E1056" s="1" t="s">
        <v>2443</v>
      </c>
      <c r="F1056" s="1" t="s">
        <v>99</v>
      </c>
      <c r="H1056" s="4">
        <v>100</v>
      </c>
      <c r="I1056" s="4">
        <f t="shared" si="40"/>
        <v>110.00000000000001</v>
      </c>
      <c r="J1056" s="4">
        <f t="shared" si="41"/>
        <v>114.99999999999999</v>
      </c>
      <c r="K1056" s="33">
        <v>230</v>
      </c>
      <c r="L1056" s="97" t="s">
        <v>33</v>
      </c>
      <c r="N1056" s="1" t="s">
        <v>35</v>
      </c>
      <c r="V1056" s="1" t="s">
        <v>35</v>
      </c>
      <c r="W1056" s="97" t="s">
        <v>2469</v>
      </c>
      <c r="AF1056" s="6" t="s">
        <v>8</v>
      </c>
    </row>
    <row r="1057" spans="1:32">
      <c r="A1057" s="14">
        <v>996</v>
      </c>
      <c r="B1057" s="14"/>
      <c r="C1057" s="126" t="s">
        <v>2785</v>
      </c>
      <c r="D1057" s="119" t="s">
        <v>2786</v>
      </c>
      <c r="E1057" s="1" t="s">
        <v>2443</v>
      </c>
      <c r="F1057" s="1" t="s">
        <v>99</v>
      </c>
      <c r="H1057" s="4">
        <v>100</v>
      </c>
      <c r="I1057" s="4">
        <f t="shared" si="40"/>
        <v>110.00000000000001</v>
      </c>
      <c r="J1057" s="4">
        <f t="shared" si="41"/>
        <v>114.99999999999999</v>
      </c>
      <c r="K1057" s="33">
        <v>230</v>
      </c>
      <c r="L1057" s="97" t="s">
        <v>33</v>
      </c>
      <c r="N1057" s="1" t="s">
        <v>35</v>
      </c>
      <c r="V1057" s="1" t="s">
        <v>35</v>
      </c>
      <c r="W1057" s="97" t="s">
        <v>2469</v>
      </c>
      <c r="AF1057" s="6" t="s">
        <v>8</v>
      </c>
    </row>
    <row r="1058" spans="1:32" ht="31.5">
      <c r="A1058" s="14">
        <v>997</v>
      </c>
      <c r="B1058" s="14"/>
      <c r="C1058" s="126" t="s">
        <v>2787</v>
      </c>
      <c r="D1058" s="119" t="s">
        <v>2788</v>
      </c>
      <c r="E1058" s="1" t="s">
        <v>2443</v>
      </c>
      <c r="F1058" s="1" t="s">
        <v>99</v>
      </c>
      <c r="H1058" s="4">
        <v>100</v>
      </c>
      <c r="I1058" s="4">
        <f t="shared" si="40"/>
        <v>110.00000000000001</v>
      </c>
      <c r="J1058" s="4">
        <f t="shared" si="41"/>
        <v>114.99999999999999</v>
      </c>
      <c r="K1058" s="33">
        <v>230</v>
      </c>
      <c r="L1058" s="97" t="s">
        <v>33</v>
      </c>
      <c r="N1058" s="1" t="s">
        <v>35</v>
      </c>
      <c r="V1058" s="1" t="s">
        <v>35</v>
      </c>
      <c r="W1058" s="97" t="s">
        <v>2469</v>
      </c>
      <c r="AF1058" s="6" t="s">
        <v>8</v>
      </c>
    </row>
    <row r="1059" spans="1:32">
      <c r="A1059" s="14">
        <v>998</v>
      </c>
      <c r="B1059" s="14"/>
      <c r="C1059" s="126" t="s">
        <v>2789</v>
      </c>
      <c r="D1059" s="119" t="s">
        <v>2790</v>
      </c>
      <c r="E1059" s="1" t="s">
        <v>2443</v>
      </c>
      <c r="F1059" s="1" t="s">
        <v>99</v>
      </c>
      <c r="H1059" s="4">
        <v>100</v>
      </c>
      <c r="I1059" s="4">
        <f t="shared" si="40"/>
        <v>110.00000000000001</v>
      </c>
      <c r="J1059" s="4">
        <f t="shared" si="41"/>
        <v>114.99999999999999</v>
      </c>
      <c r="K1059" s="33">
        <v>230</v>
      </c>
      <c r="L1059" s="97" t="s">
        <v>33</v>
      </c>
      <c r="N1059" s="1" t="s">
        <v>35</v>
      </c>
      <c r="V1059" s="1" t="s">
        <v>35</v>
      </c>
      <c r="W1059" s="97" t="s">
        <v>2469</v>
      </c>
      <c r="AF1059" s="6" t="s">
        <v>8</v>
      </c>
    </row>
    <row r="1060" spans="1:32">
      <c r="A1060" s="14">
        <v>999</v>
      </c>
      <c r="B1060" s="14"/>
      <c r="C1060" s="126" t="s">
        <v>2791</v>
      </c>
      <c r="D1060" s="119" t="s">
        <v>2792</v>
      </c>
      <c r="E1060" s="1" t="s">
        <v>2443</v>
      </c>
      <c r="F1060" s="1" t="s">
        <v>99</v>
      </c>
      <c r="H1060" s="4">
        <v>100</v>
      </c>
      <c r="I1060" s="4">
        <f t="shared" si="40"/>
        <v>110.00000000000001</v>
      </c>
      <c r="J1060" s="4">
        <f t="shared" si="41"/>
        <v>114.99999999999999</v>
      </c>
      <c r="K1060" s="33">
        <v>230</v>
      </c>
      <c r="L1060" s="97" t="s">
        <v>33</v>
      </c>
      <c r="N1060" s="1" t="s">
        <v>35</v>
      </c>
      <c r="V1060" s="1" t="s">
        <v>35</v>
      </c>
      <c r="W1060" s="97" t="s">
        <v>2469</v>
      </c>
      <c r="AF1060" s="6" t="s">
        <v>8</v>
      </c>
    </row>
    <row r="1061" spans="1:32" ht="31.5">
      <c r="A1061" s="14">
        <v>1000</v>
      </c>
      <c r="B1061" s="14"/>
      <c r="C1061" s="126" t="s">
        <v>2793</v>
      </c>
      <c r="D1061" s="119" t="s">
        <v>2794</v>
      </c>
      <c r="E1061" s="1" t="s">
        <v>2443</v>
      </c>
      <c r="F1061" s="1" t="s">
        <v>99</v>
      </c>
      <c r="H1061" s="4">
        <v>100</v>
      </c>
      <c r="I1061" s="4">
        <f t="shared" si="40"/>
        <v>110.00000000000001</v>
      </c>
      <c r="J1061" s="4">
        <f t="shared" si="41"/>
        <v>114.99999999999999</v>
      </c>
      <c r="K1061" s="33">
        <v>230</v>
      </c>
      <c r="L1061" s="97" t="s">
        <v>33</v>
      </c>
      <c r="N1061" s="1" t="s">
        <v>35</v>
      </c>
      <c r="V1061" s="1" t="s">
        <v>35</v>
      </c>
      <c r="W1061" s="97" t="s">
        <v>2469</v>
      </c>
      <c r="AF1061" s="6" t="s">
        <v>8</v>
      </c>
    </row>
    <row r="1062" spans="1:32" ht="31.5">
      <c r="A1062" s="14">
        <v>1001</v>
      </c>
      <c r="B1062" s="14"/>
      <c r="C1062" s="126" t="s">
        <v>2795</v>
      </c>
      <c r="D1062" s="119" t="s">
        <v>2796</v>
      </c>
      <c r="E1062" s="1" t="s">
        <v>2443</v>
      </c>
      <c r="F1062" s="1" t="s">
        <v>99</v>
      </c>
      <c r="H1062" s="4">
        <v>100</v>
      </c>
      <c r="I1062" s="4">
        <f t="shared" si="40"/>
        <v>110.00000000000001</v>
      </c>
      <c r="J1062" s="4">
        <f t="shared" si="41"/>
        <v>114.99999999999999</v>
      </c>
      <c r="K1062" s="33">
        <v>230</v>
      </c>
      <c r="L1062" s="97" t="s">
        <v>33</v>
      </c>
      <c r="N1062" s="1" t="s">
        <v>35</v>
      </c>
      <c r="V1062" s="1" t="s">
        <v>35</v>
      </c>
      <c r="W1062" s="97" t="s">
        <v>2469</v>
      </c>
      <c r="AF1062" s="6" t="s">
        <v>8</v>
      </c>
    </row>
    <row r="1063" spans="1:32">
      <c r="A1063" s="14">
        <v>1002</v>
      </c>
      <c r="B1063" s="14"/>
      <c r="C1063" s="126" t="s">
        <v>2797</v>
      </c>
      <c r="D1063" s="119" t="s">
        <v>2798</v>
      </c>
      <c r="E1063" s="1" t="s">
        <v>2443</v>
      </c>
      <c r="F1063" s="1" t="s">
        <v>99</v>
      </c>
      <c r="H1063" s="4">
        <v>100</v>
      </c>
      <c r="I1063" s="4">
        <f t="shared" si="40"/>
        <v>110.00000000000001</v>
      </c>
      <c r="J1063" s="4">
        <f t="shared" si="41"/>
        <v>114.99999999999999</v>
      </c>
      <c r="K1063" s="33">
        <v>230</v>
      </c>
      <c r="L1063" s="97" t="s">
        <v>33</v>
      </c>
      <c r="N1063" s="1" t="s">
        <v>35</v>
      </c>
      <c r="V1063" s="1" t="s">
        <v>35</v>
      </c>
      <c r="W1063" s="97" t="s">
        <v>2469</v>
      </c>
      <c r="AF1063" s="6" t="s">
        <v>8</v>
      </c>
    </row>
    <row r="1064" spans="1:32" ht="31.5">
      <c r="A1064" s="14">
        <v>1003</v>
      </c>
      <c r="B1064" s="14"/>
      <c r="C1064" s="126" t="s">
        <v>2799</v>
      </c>
      <c r="D1064" s="119" t="s">
        <v>2800</v>
      </c>
      <c r="E1064" s="1" t="s">
        <v>2443</v>
      </c>
      <c r="F1064" s="1" t="s">
        <v>99</v>
      </c>
      <c r="H1064" s="4">
        <v>100</v>
      </c>
      <c r="I1064" s="4">
        <f t="shared" si="40"/>
        <v>110.00000000000001</v>
      </c>
      <c r="J1064" s="4">
        <f t="shared" si="41"/>
        <v>114.99999999999999</v>
      </c>
      <c r="K1064" s="33">
        <v>230</v>
      </c>
      <c r="L1064" s="97" t="s">
        <v>33</v>
      </c>
      <c r="N1064" s="1" t="s">
        <v>35</v>
      </c>
      <c r="V1064" s="1" t="s">
        <v>35</v>
      </c>
      <c r="W1064" s="97" t="s">
        <v>2469</v>
      </c>
      <c r="AF1064" s="6" t="s">
        <v>8</v>
      </c>
    </row>
    <row r="1065" spans="1:32">
      <c r="A1065" s="14">
        <v>1004</v>
      </c>
      <c r="B1065" s="14"/>
      <c r="C1065" s="126" t="s">
        <v>2801</v>
      </c>
      <c r="D1065" s="119" t="s">
        <v>2701</v>
      </c>
      <c r="E1065" s="1" t="s">
        <v>2452</v>
      </c>
      <c r="F1065" s="1" t="s">
        <v>99</v>
      </c>
      <c r="H1065" s="4">
        <v>250</v>
      </c>
      <c r="I1065" s="4">
        <f t="shared" si="40"/>
        <v>275</v>
      </c>
      <c r="J1065" s="4">
        <f t="shared" si="41"/>
        <v>287.5</v>
      </c>
      <c r="K1065" s="4">
        <v>550</v>
      </c>
      <c r="L1065" s="97" t="s">
        <v>2494</v>
      </c>
      <c r="N1065" s="1" t="s">
        <v>35</v>
      </c>
      <c r="V1065" s="1" t="s">
        <v>35</v>
      </c>
      <c r="W1065" s="97" t="s">
        <v>2469</v>
      </c>
    </row>
    <row r="1066" spans="1:32">
      <c r="A1066" s="14">
        <v>1005</v>
      </c>
      <c r="B1066" s="14"/>
      <c r="C1066" s="126" t="s">
        <v>2802</v>
      </c>
      <c r="D1066" s="119" t="s">
        <v>2703</v>
      </c>
      <c r="E1066" s="1" t="s">
        <v>2452</v>
      </c>
      <c r="F1066" s="1" t="s">
        <v>99</v>
      </c>
      <c r="H1066" s="4">
        <v>250</v>
      </c>
      <c r="I1066" s="4">
        <f t="shared" si="40"/>
        <v>275</v>
      </c>
      <c r="J1066" s="4">
        <f t="shared" si="41"/>
        <v>287.5</v>
      </c>
      <c r="K1066" s="4">
        <v>550</v>
      </c>
      <c r="L1066" s="97" t="s">
        <v>2494</v>
      </c>
      <c r="N1066" s="1" t="s">
        <v>35</v>
      </c>
      <c r="V1066" s="1" t="s">
        <v>35</v>
      </c>
      <c r="W1066" s="97" t="s">
        <v>2469</v>
      </c>
    </row>
    <row r="1067" spans="1:32" ht="31.5">
      <c r="A1067" s="14">
        <v>1006</v>
      </c>
      <c r="B1067" s="14"/>
      <c r="C1067" s="126" t="s">
        <v>2803</v>
      </c>
      <c r="D1067" s="119" t="s">
        <v>2705</v>
      </c>
      <c r="E1067" s="1" t="s">
        <v>2452</v>
      </c>
      <c r="F1067" s="1" t="s">
        <v>99</v>
      </c>
      <c r="H1067" s="4">
        <v>250</v>
      </c>
      <c r="I1067" s="4">
        <f t="shared" si="40"/>
        <v>275</v>
      </c>
      <c r="J1067" s="4">
        <f t="shared" si="41"/>
        <v>287.5</v>
      </c>
      <c r="K1067" s="4">
        <v>550</v>
      </c>
      <c r="L1067" s="97" t="s">
        <v>2494</v>
      </c>
      <c r="N1067" s="1" t="s">
        <v>35</v>
      </c>
      <c r="V1067" s="1" t="s">
        <v>35</v>
      </c>
      <c r="W1067" s="97" t="s">
        <v>2469</v>
      </c>
    </row>
    <row r="1068" spans="1:32">
      <c r="A1068" s="14">
        <v>1007</v>
      </c>
      <c r="B1068" s="14"/>
      <c r="C1068" s="126" t="s">
        <v>2804</v>
      </c>
      <c r="D1068" s="119" t="s">
        <v>2707</v>
      </c>
      <c r="E1068" s="1" t="s">
        <v>2452</v>
      </c>
      <c r="F1068" s="1" t="s">
        <v>99</v>
      </c>
      <c r="H1068" s="4">
        <v>250</v>
      </c>
      <c r="I1068" s="4">
        <f t="shared" si="40"/>
        <v>275</v>
      </c>
      <c r="J1068" s="4">
        <f t="shared" si="41"/>
        <v>287.5</v>
      </c>
      <c r="K1068" s="4">
        <v>550</v>
      </c>
      <c r="L1068" s="97" t="s">
        <v>2494</v>
      </c>
      <c r="N1068" s="1" t="s">
        <v>35</v>
      </c>
      <c r="V1068" s="1" t="s">
        <v>35</v>
      </c>
      <c r="W1068" s="97" t="s">
        <v>2469</v>
      </c>
    </row>
    <row r="1069" spans="1:32">
      <c r="A1069" s="14">
        <v>1008</v>
      </c>
      <c r="B1069" s="14"/>
      <c r="C1069" s="126" t="s">
        <v>2805</v>
      </c>
      <c r="D1069" s="119" t="s">
        <v>2709</v>
      </c>
      <c r="E1069" s="1" t="s">
        <v>2452</v>
      </c>
      <c r="F1069" s="1" t="s">
        <v>99</v>
      </c>
      <c r="H1069" s="4">
        <v>250</v>
      </c>
      <c r="I1069" s="4">
        <f t="shared" si="40"/>
        <v>275</v>
      </c>
      <c r="J1069" s="4">
        <f t="shared" si="41"/>
        <v>287.5</v>
      </c>
      <c r="K1069" s="4">
        <v>550</v>
      </c>
      <c r="L1069" s="97" t="s">
        <v>2494</v>
      </c>
      <c r="N1069" s="1" t="s">
        <v>35</v>
      </c>
      <c r="V1069" s="1" t="s">
        <v>35</v>
      </c>
      <c r="W1069" s="97" t="s">
        <v>2469</v>
      </c>
    </row>
    <row r="1070" spans="1:32">
      <c r="A1070" s="14">
        <v>1009</v>
      </c>
      <c r="B1070" s="14"/>
      <c r="C1070" s="126" t="s">
        <v>2806</v>
      </c>
      <c r="D1070" s="119" t="s">
        <v>2711</v>
      </c>
      <c r="E1070" s="1" t="s">
        <v>2452</v>
      </c>
      <c r="F1070" s="1" t="s">
        <v>99</v>
      </c>
      <c r="H1070" s="4">
        <v>250</v>
      </c>
      <c r="I1070" s="4">
        <f t="shared" si="40"/>
        <v>275</v>
      </c>
      <c r="J1070" s="4">
        <f t="shared" si="41"/>
        <v>287.5</v>
      </c>
      <c r="K1070" s="4">
        <v>550</v>
      </c>
      <c r="L1070" s="97" t="s">
        <v>2494</v>
      </c>
      <c r="N1070" s="1" t="s">
        <v>35</v>
      </c>
      <c r="V1070" s="1" t="s">
        <v>35</v>
      </c>
      <c r="W1070" s="97" t="s">
        <v>2469</v>
      </c>
    </row>
    <row r="1071" spans="1:32">
      <c r="A1071" s="14">
        <v>1010</v>
      </c>
      <c r="B1071" s="14"/>
      <c r="C1071" s="126" t="s">
        <v>2807</v>
      </c>
      <c r="D1071" s="119" t="s">
        <v>2713</v>
      </c>
      <c r="E1071" s="1" t="s">
        <v>2452</v>
      </c>
      <c r="F1071" s="1" t="s">
        <v>99</v>
      </c>
      <c r="H1071" s="4">
        <v>250</v>
      </c>
      <c r="I1071" s="4">
        <f t="shared" si="40"/>
        <v>275</v>
      </c>
      <c r="J1071" s="4">
        <f t="shared" si="41"/>
        <v>287.5</v>
      </c>
      <c r="K1071" s="4">
        <v>550</v>
      </c>
      <c r="L1071" s="97" t="s">
        <v>2494</v>
      </c>
      <c r="N1071" s="1" t="s">
        <v>35</v>
      </c>
      <c r="V1071" s="1" t="s">
        <v>35</v>
      </c>
      <c r="W1071" s="97" t="s">
        <v>2469</v>
      </c>
    </row>
    <row r="1072" spans="1:32" ht="31.5">
      <c r="A1072" s="14">
        <v>1011</v>
      </c>
      <c r="B1072" s="14"/>
      <c r="C1072" s="126" t="s">
        <v>2808</v>
      </c>
      <c r="D1072" s="119" t="s">
        <v>2715</v>
      </c>
      <c r="E1072" s="1" t="s">
        <v>2452</v>
      </c>
      <c r="F1072" s="1" t="s">
        <v>99</v>
      </c>
      <c r="H1072" s="4">
        <v>250</v>
      </c>
      <c r="I1072" s="4">
        <f t="shared" si="40"/>
        <v>275</v>
      </c>
      <c r="J1072" s="4">
        <f t="shared" si="41"/>
        <v>287.5</v>
      </c>
      <c r="K1072" s="4">
        <v>550</v>
      </c>
      <c r="L1072" s="97" t="s">
        <v>2494</v>
      </c>
      <c r="N1072" s="1" t="s">
        <v>35</v>
      </c>
      <c r="V1072" s="1" t="s">
        <v>35</v>
      </c>
      <c r="W1072" s="97" t="s">
        <v>2469</v>
      </c>
    </row>
    <row r="1073" spans="1:23">
      <c r="A1073" s="14">
        <v>1012</v>
      </c>
      <c r="B1073" s="14"/>
      <c r="C1073" s="126" t="s">
        <v>2809</v>
      </c>
      <c r="D1073" s="119" t="s">
        <v>2717</v>
      </c>
      <c r="E1073" s="1" t="s">
        <v>2452</v>
      </c>
      <c r="F1073" s="1" t="s">
        <v>99</v>
      </c>
      <c r="H1073" s="4">
        <v>250</v>
      </c>
      <c r="I1073" s="4">
        <f t="shared" si="40"/>
        <v>275</v>
      </c>
      <c r="J1073" s="4">
        <f t="shared" si="41"/>
        <v>287.5</v>
      </c>
      <c r="K1073" s="4">
        <v>550</v>
      </c>
      <c r="L1073" s="97" t="s">
        <v>2494</v>
      </c>
      <c r="N1073" s="1" t="s">
        <v>35</v>
      </c>
      <c r="V1073" s="1" t="s">
        <v>35</v>
      </c>
      <c r="W1073" s="97" t="s">
        <v>2469</v>
      </c>
    </row>
    <row r="1074" spans="1:23">
      <c r="A1074" s="14">
        <v>1013</v>
      </c>
      <c r="B1074" s="14"/>
      <c r="C1074" s="126" t="s">
        <v>2810</v>
      </c>
      <c r="D1074" s="119" t="s">
        <v>2719</v>
      </c>
      <c r="E1074" s="1" t="s">
        <v>2452</v>
      </c>
      <c r="F1074" s="1" t="s">
        <v>99</v>
      </c>
      <c r="H1074" s="4">
        <v>250</v>
      </c>
      <c r="I1074" s="4">
        <f t="shared" si="40"/>
        <v>275</v>
      </c>
      <c r="J1074" s="4">
        <f t="shared" si="41"/>
        <v>287.5</v>
      </c>
      <c r="K1074" s="4">
        <v>550</v>
      </c>
      <c r="L1074" s="97" t="s">
        <v>2494</v>
      </c>
      <c r="N1074" s="1" t="s">
        <v>35</v>
      </c>
      <c r="V1074" s="1" t="s">
        <v>35</v>
      </c>
      <c r="W1074" s="97" t="s">
        <v>2469</v>
      </c>
    </row>
    <row r="1075" spans="1:23">
      <c r="A1075" s="14">
        <v>1014</v>
      </c>
      <c r="B1075" s="14"/>
      <c r="C1075" s="126" t="s">
        <v>2811</v>
      </c>
      <c r="D1075" s="119" t="s">
        <v>2721</v>
      </c>
      <c r="E1075" s="1" t="s">
        <v>2452</v>
      </c>
      <c r="F1075" s="1" t="s">
        <v>99</v>
      </c>
      <c r="H1075" s="4">
        <v>250</v>
      </c>
      <c r="I1075" s="4">
        <f t="shared" si="40"/>
        <v>275</v>
      </c>
      <c r="J1075" s="4">
        <f t="shared" si="41"/>
        <v>287.5</v>
      </c>
      <c r="K1075" s="4">
        <v>550</v>
      </c>
      <c r="L1075" s="97" t="s">
        <v>2494</v>
      </c>
      <c r="N1075" s="1" t="s">
        <v>35</v>
      </c>
      <c r="V1075" s="1" t="s">
        <v>35</v>
      </c>
      <c r="W1075" s="97" t="s">
        <v>2469</v>
      </c>
    </row>
    <row r="1076" spans="1:23">
      <c r="A1076" s="14">
        <v>1015</v>
      </c>
      <c r="B1076" s="14"/>
      <c r="C1076" s="126" t="s">
        <v>2812</v>
      </c>
      <c r="D1076" s="119" t="s">
        <v>2723</v>
      </c>
      <c r="E1076" s="1" t="s">
        <v>2452</v>
      </c>
      <c r="F1076" s="1" t="s">
        <v>99</v>
      </c>
      <c r="H1076" s="4">
        <v>250</v>
      </c>
      <c r="I1076" s="4">
        <f t="shared" si="40"/>
        <v>275</v>
      </c>
      <c r="J1076" s="4">
        <f t="shared" si="41"/>
        <v>287.5</v>
      </c>
      <c r="K1076" s="4">
        <v>550</v>
      </c>
      <c r="L1076" s="97" t="s">
        <v>2494</v>
      </c>
      <c r="N1076" s="1" t="s">
        <v>35</v>
      </c>
      <c r="V1076" s="1" t="s">
        <v>35</v>
      </c>
      <c r="W1076" s="97" t="s">
        <v>2469</v>
      </c>
    </row>
    <row r="1077" spans="1:23">
      <c r="A1077" s="14">
        <v>1016</v>
      </c>
      <c r="B1077" s="14"/>
      <c r="C1077" s="126" t="s">
        <v>2813</v>
      </c>
      <c r="D1077" s="119" t="s">
        <v>2725</v>
      </c>
      <c r="E1077" s="1" t="s">
        <v>2452</v>
      </c>
      <c r="F1077" s="1" t="s">
        <v>99</v>
      </c>
      <c r="H1077" s="4">
        <v>250</v>
      </c>
      <c r="I1077" s="4">
        <f t="shared" si="40"/>
        <v>275</v>
      </c>
      <c r="J1077" s="4">
        <f t="shared" si="41"/>
        <v>287.5</v>
      </c>
      <c r="K1077" s="4">
        <v>550</v>
      </c>
      <c r="L1077" s="97" t="s">
        <v>2494</v>
      </c>
      <c r="N1077" s="1" t="s">
        <v>35</v>
      </c>
      <c r="V1077" s="1" t="s">
        <v>35</v>
      </c>
      <c r="W1077" s="97" t="s">
        <v>2469</v>
      </c>
    </row>
    <row r="1078" spans="1:23">
      <c r="A1078" s="14">
        <v>1017</v>
      </c>
      <c r="B1078" s="14"/>
      <c r="C1078" s="126" t="s">
        <v>2814</v>
      </c>
      <c r="D1078" s="119" t="s">
        <v>2727</v>
      </c>
      <c r="E1078" s="1" t="s">
        <v>2452</v>
      </c>
      <c r="F1078" s="1" t="s">
        <v>99</v>
      </c>
      <c r="H1078" s="4">
        <v>250</v>
      </c>
      <c r="I1078" s="4">
        <f t="shared" si="40"/>
        <v>275</v>
      </c>
      <c r="J1078" s="4">
        <f t="shared" si="41"/>
        <v>287.5</v>
      </c>
      <c r="K1078" s="4">
        <v>550</v>
      </c>
      <c r="L1078" s="97" t="s">
        <v>2494</v>
      </c>
      <c r="N1078" s="1" t="s">
        <v>35</v>
      </c>
      <c r="V1078" s="1" t="s">
        <v>35</v>
      </c>
      <c r="W1078" s="97" t="s">
        <v>2469</v>
      </c>
    </row>
    <row r="1079" spans="1:23">
      <c r="A1079" s="14">
        <v>1018</v>
      </c>
      <c r="B1079" s="14"/>
      <c r="C1079" s="126" t="s">
        <v>2815</v>
      </c>
      <c r="D1079" s="119" t="s">
        <v>2816</v>
      </c>
      <c r="E1079" s="1" t="s">
        <v>2452</v>
      </c>
      <c r="F1079" s="1" t="s">
        <v>99</v>
      </c>
      <c r="H1079" s="4">
        <v>250</v>
      </c>
      <c r="I1079" s="4">
        <f t="shared" si="40"/>
        <v>275</v>
      </c>
      <c r="J1079" s="4">
        <f t="shared" si="41"/>
        <v>287.5</v>
      </c>
      <c r="K1079" s="4">
        <v>550</v>
      </c>
      <c r="L1079" s="97" t="s">
        <v>2494</v>
      </c>
      <c r="N1079" s="1" t="s">
        <v>35</v>
      </c>
      <c r="V1079" s="1" t="s">
        <v>35</v>
      </c>
      <c r="W1079" s="97" t="s">
        <v>2469</v>
      </c>
    </row>
    <row r="1080" spans="1:23" ht="31.5">
      <c r="A1080" s="14">
        <v>1019</v>
      </c>
      <c r="B1080" s="14"/>
      <c r="C1080" s="126" t="s">
        <v>2817</v>
      </c>
      <c r="D1080" s="119" t="s">
        <v>2731</v>
      </c>
      <c r="E1080" s="1" t="s">
        <v>2452</v>
      </c>
      <c r="F1080" s="1" t="s">
        <v>99</v>
      </c>
      <c r="H1080" s="4">
        <v>250</v>
      </c>
      <c r="I1080" s="4">
        <f t="shared" si="40"/>
        <v>275</v>
      </c>
      <c r="J1080" s="4">
        <f t="shared" si="41"/>
        <v>287.5</v>
      </c>
      <c r="K1080" s="4">
        <v>550</v>
      </c>
      <c r="L1080" s="97" t="s">
        <v>2494</v>
      </c>
      <c r="N1080" s="1" t="s">
        <v>35</v>
      </c>
      <c r="V1080" s="1" t="s">
        <v>35</v>
      </c>
      <c r="W1080" s="97" t="s">
        <v>2469</v>
      </c>
    </row>
    <row r="1081" spans="1:23">
      <c r="A1081" s="14">
        <v>1020</v>
      </c>
      <c r="B1081" s="14"/>
      <c r="C1081" s="126" t="s">
        <v>2818</v>
      </c>
      <c r="D1081" s="119" t="s">
        <v>2733</v>
      </c>
      <c r="E1081" s="1" t="s">
        <v>2452</v>
      </c>
      <c r="F1081" s="1" t="s">
        <v>99</v>
      </c>
      <c r="H1081" s="4">
        <v>250</v>
      </c>
      <c r="I1081" s="4">
        <f t="shared" si="40"/>
        <v>275</v>
      </c>
      <c r="J1081" s="4">
        <f t="shared" si="41"/>
        <v>287.5</v>
      </c>
      <c r="K1081" s="4">
        <v>550</v>
      </c>
      <c r="L1081" s="97" t="s">
        <v>2494</v>
      </c>
      <c r="N1081" s="1" t="s">
        <v>35</v>
      </c>
      <c r="V1081" s="1" t="s">
        <v>35</v>
      </c>
      <c r="W1081" s="97" t="s">
        <v>2469</v>
      </c>
    </row>
    <row r="1082" spans="1:23">
      <c r="A1082" s="14">
        <v>1021</v>
      </c>
      <c r="B1082" s="14"/>
      <c r="C1082" s="126" t="s">
        <v>2819</v>
      </c>
      <c r="D1082" s="119" t="s">
        <v>2735</v>
      </c>
      <c r="E1082" s="1" t="s">
        <v>2452</v>
      </c>
      <c r="F1082" s="1" t="s">
        <v>99</v>
      </c>
      <c r="H1082" s="4">
        <v>250</v>
      </c>
      <c r="I1082" s="4">
        <f t="shared" si="40"/>
        <v>275</v>
      </c>
      <c r="J1082" s="4">
        <f t="shared" si="41"/>
        <v>287.5</v>
      </c>
      <c r="K1082" s="4">
        <v>550</v>
      </c>
      <c r="L1082" s="97" t="s">
        <v>2494</v>
      </c>
      <c r="N1082" s="1" t="s">
        <v>35</v>
      </c>
      <c r="V1082" s="1" t="s">
        <v>35</v>
      </c>
      <c r="W1082" s="97" t="s">
        <v>2469</v>
      </c>
    </row>
    <row r="1083" spans="1:23">
      <c r="A1083" s="14">
        <v>1022</v>
      </c>
      <c r="B1083" s="14"/>
      <c r="C1083" s="126" t="s">
        <v>2820</v>
      </c>
      <c r="D1083" s="119" t="s">
        <v>2737</v>
      </c>
      <c r="E1083" s="1" t="s">
        <v>2452</v>
      </c>
      <c r="F1083" s="1" t="s">
        <v>99</v>
      </c>
      <c r="H1083" s="4">
        <v>250</v>
      </c>
      <c r="I1083" s="4">
        <f t="shared" si="40"/>
        <v>275</v>
      </c>
      <c r="J1083" s="4">
        <f t="shared" si="41"/>
        <v>287.5</v>
      </c>
      <c r="K1083" s="4">
        <v>550</v>
      </c>
      <c r="L1083" s="97" t="s">
        <v>2494</v>
      </c>
      <c r="N1083" s="1" t="s">
        <v>35</v>
      </c>
      <c r="V1083" s="1" t="s">
        <v>35</v>
      </c>
      <c r="W1083" s="97" t="s">
        <v>2469</v>
      </c>
    </row>
    <row r="1084" spans="1:23" ht="31.5">
      <c r="A1084" s="14">
        <v>1023</v>
      </c>
      <c r="B1084" s="14"/>
      <c r="C1084" s="126" t="s">
        <v>2821</v>
      </c>
      <c r="D1084" s="119" t="s">
        <v>2822</v>
      </c>
      <c r="E1084" s="1" t="s">
        <v>2452</v>
      </c>
      <c r="F1084" s="1" t="s">
        <v>99</v>
      </c>
      <c r="H1084" s="4">
        <v>250</v>
      </c>
      <c r="I1084" s="4">
        <f t="shared" si="40"/>
        <v>275</v>
      </c>
      <c r="J1084" s="4">
        <f t="shared" si="41"/>
        <v>287.5</v>
      </c>
      <c r="K1084" s="4">
        <v>550</v>
      </c>
      <c r="L1084" s="97" t="s">
        <v>2494</v>
      </c>
      <c r="N1084" s="1" t="s">
        <v>35</v>
      </c>
      <c r="V1084" s="1" t="s">
        <v>35</v>
      </c>
      <c r="W1084" s="97" t="s">
        <v>2469</v>
      </c>
    </row>
    <row r="1085" spans="1:23">
      <c r="A1085" s="14">
        <v>1024</v>
      </c>
      <c r="B1085" s="14"/>
      <c r="C1085" s="126" t="s">
        <v>2823</v>
      </c>
      <c r="D1085" s="119" t="s">
        <v>2741</v>
      </c>
      <c r="E1085" s="1" t="s">
        <v>2452</v>
      </c>
      <c r="F1085" s="1" t="s">
        <v>99</v>
      </c>
      <c r="H1085" s="4">
        <v>250</v>
      </c>
      <c r="I1085" s="4">
        <f t="shared" si="40"/>
        <v>275</v>
      </c>
      <c r="J1085" s="4">
        <f t="shared" si="41"/>
        <v>287.5</v>
      </c>
      <c r="K1085" s="4">
        <v>550</v>
      </c>
      <c r="L1085" s="97" t="s">
        <v>2494</v>
      </c>
      <c r="N1085" s="1" t="s">
        <v>35</v>
      </c>
      <c r="V1085" s="1" t="s">
        <v>35</v>
      </c>
      <c r="W1085" s="97" t="s">
        <v>2469</v>
      </c>
    </row>
    <row r="1086" spans="1:23" ht="31.5">
      <c r="A1086" s="14">
        <v>1025</v>
      </c>
      <c r="B1086" s="14"/>
      <c r="C1086" s="126" t="s">
        <v>2824</v>
      </c>
      <c r="D1086" s="119" t="s">
        <v>2743</v>
      </c>
      <c r="E1086" s="1" t="s">
        <v>2452</v>
      </c>
      <c r="F1086" s="1" t="s">
        <v>99</v>
      </c>
      <c r="H1086" s="4">
        <v>250</v>
      </c>
      <c r="I1086" s="4">
        <f t="shared" si="40"/>
        <v>275</v>
      </c>
      <c r="J1086" s="4">
        <f t="shared" si="41"/>
        <v>287.5</v>
      </c>
      <c r="K1086" s="4">
        <v>550</v>
      </c>
      <c r="L1086" s="97" t="s">
        <v>2494</v>
      </c>
      <c r="N1086" s="1" t="s">
        <v>35</v>
      </c>
      <c r="V1086" s="1" t="s">
        <v>35</v>
      </c>
      <c r="W1086" s="97" t="s">
        <v>2469</v>
      </c>
    </row>
    <row r="1087" spans="1:23">
      <c r="A1087" s="14">
        <v>1026</v>
      </c>
      <c r="B1087" s="14"/>
      <c r="C1087" s="126" t="s">
        <v>2825</v>
      </c>
      <c r="D1087" s="119" t="s">
        <v>2745</v>
      </c>
      <c r="E1087" s="1" t="s">
        <v>2452</v>
      </c>
      <c r="F1087" s="1" t="s">
        <v>99</v>
      </c>
      <c r="H1087" s="4">
        <v>250</v>
      </c>
      <c r="I1087" s="4">
        <f t="shared" si="40"/>
        <v>275</v>
      </c>
      <c r="J1087" s="4">
        <f t="shared" si="41"/>
        <v>287.5</v>
      </c>
      <c r="K1087" s="4">
        <v>550</v>
      </c>
      <c r="L1087" s="97" t="s">
        <v>2494</v>
      </c>
      <c r="N1087" s="1" t="s">
        <v>35</v>
      </c>
      <c r="V1087" s="1" t="s">
        <v>35</v>
      </c>
      <c r="W1087" s="97" t="s">
        <v>2469</v>
      </c>
    </row>
    <row r="1088" spans="1:23">
      <c r="A1088" s="14">
        <v>1027</v>
      </c>
      <c r="B1088" s="14"/>
      <c r="C1088" s="126" t="s">
        <v>2826</v>
      </c>
      <c r="D1088" s="119" t="s">
        <v>2747</v>
      </c>
      <c r="E1088" s="1" t="s">
        <v>2452</v>
      </c>
      <c r="F1088" s="1" t="s">
        <v>99</v>
      </c>
      <c r="H1088" s="4">
        <v>250</v>
      </c>
      <c r="I1088" s="4">
        <f t="shared" si="40"/>
        <v>275</v>
      </c>
      <c r="J1088" s="4">
        <f t="shared" si="41"/>
        <v>287.5</v>
      </c>
      <c r="K1088" s="4">
        <v>550</v>
      </c>
      <c r="L1088" s="97" t="s">
        <v>2494</v>
      </c>
      <c r="N1088" s="1" t="s">
        <v>35</v>
      </c>
      <c r="V1088" s="1" t="s">
        <v>35</v>
      </c>
      <c r="W1088" s="97" t="s">
        <v>2469</v>
      </c>
    </row>
    <row r="1089" spans="1:23">
      <c r="A1089" s="14">
        <v>1028</v>
      </c>
      <c r="B1089" s="14"/>
      <c r="C1089" s="126" t="s">
        <v>2827</v>
      </c>
      <c r="D1089" s="119" t="s">
        <v>2749</v>
      </c>
      <c r="E1089" s="1" t="s">
        <v>2452</v>
      </c>
      <c r="F1089" s="1" t="s">
        <v>99</v>
      </c>
      <c r="H1089" s="4">
        <v>250</v>
      </c>
      <c r="I1089" s="4">
        <f t="shared" si="40"/>
        <v>275</v>
      </c>
      <c r="J1089" s="4">
        <f t="shared" si="41"/>
        <v>287.5</v>
      </c>
      <c r="K1089" s="4">
        <v>550</v>
      </c>
      <c r="L1089" s="97" t="s">
        <v>2494</v>
      </c>
      <c r="N1089" s="1" t="s">
        <v>35</v>
      </c>
      <c r="V1089" s="1" t="s">
        <v>35</v>
      </c>
      <c r="W1089" s="97" t="s">
        <v>2469</v>
      </c>
    </row>
    <row r="1090" spans="1:23" ht="31.5">
      <c r="A1090" s="14">
        <v>1029</v>
      </c>
      <c r="B1090" s="14"/>
      <c r="C1090" s="126" t="s">
        <v>2828</v>
      </c>
      <c r="D1090" s="119" t="s">
        <v>2751</v>
      </c>
      <c r="E1090" s="1" t="s">
        <v>2452</v>
      </c>
      <c r="F1090" s="1" t="s">
        <v>99</v>
      </c>
      <c r="H1090" s="4">
        <v>250</v>
      </c>
      <c r="I1090" s="4">
        <f t="shared" si="40"/>
        <v>275</v>
      </c>
      <c r="J1090" s="4">
        <f t="shared" si="41"/>
        <v>287.5</v>
      </c>
      <c r="K1090" s="4">
        <v>550</v>
      </c>
      <c r="L1090" s="97" t="s">
        <v>2494</v>
      </c>
      <c r="N1090" s="1" t="s">
        <v>35</v>
      </c>
      <c r="V1090" s="1" t="s">
        <v>35</v>
      </c>
      <c r="W1090" s="97" t="s">
        <v>2469</v>
      </c>
    </row>
    <row r="1091" spans="1:23" ht="31.5">
      <c r="A1091" s="14">
        <v>1030</v>
      </c>
      <c r="B1091" s="14"/>
      <c r="C1091" s="126" t="s">
        <v>2829</v>
      </c>
      <c r="D1091" s="119" t="s">
        <v>2753</v>
      </c>
      <c r="E1091" s="1" t="s">
        <v>2452</v>
      </c>
      <c r="F1091" s="1" t="s">
        <v>99</v>
      </c>
      <c r="H1091" s="4">
        <v>250</v>
      </c>
      <c r="I1091" s="4">
        <f t="shared" si="40"/>
        <v>275</v>
      </c>
      <c r="J1091" s="4">
        <f t="shared" si="41"/>
        <v>287.5</v>
      </c>
      <c r="K1091" s="4">
        <v>550</v>
      </c>
      <c r="L1091" s="97" t="s">
        <v>2494</v>
      </c>
      <c r="N1091" s="1" t="s">
        <v>35</v>
      </c>
      <c r="V1091" s="1" t="s">
        <v>35</v>
      </c>
      <c r="W1091" s="97" t="s">
        <v>2469</v>
      </c>
    </row>
    <row r="1092" spans="1:23">
      <c r="A1092" s="14">
        <v>1031</v>
      </c>
      <c r="B1092" s="14"/>
      <c r="C1092" s="126" t="s">
        <v>2830</v>
      </c>
      <c r="D1092" s="119" t="s">
        <v>2755</v>
      </c>
      <c r="E1092" s="1" t="s">
        <v>2452</v>
      </c>
      <c r="F1092" s="1" t="s">
        <v>99</v>
      </c>
      <c r="H1092" s="4">
        <v>250</v>
      </c>
      <c r="I1092" s="4">
        <f t="shared" si="40"/>
        <v>275</v>
      </c>
      <c r="J1092" s="4">
        <f t="shared" si="41"/>
        <v>287.5</v>
      </c>
      <c r="K1092" s="4">
        <v>550</v>
      </c>
      <c r="L1092" s="97" t="s">
        <v>2494</v>
      </c>
      <c r="N1092" s="1" t="s">
        <v>35</v>
      </c>
      <c r="V1092" s="1" t="s">
        <v>35</v>
      </c>
      <c r="W1092" s="97" t="s">
        <v>2469</v>
      </c>
    </row>
    <row r="1093" spans="1:23" ht="31.5">
      <c r="A1093" s="14">
        <v>1032</v>
      </c>
      <c r="B1093" s="14"/>
      <c r="C1093" s="126" t="s">
        <v>2831</v>
      </c>
      <c r="D1093" s="119" t="s">
        <v>2757</v>
      </c>
      <c r="E1093" s="1" t="s">
        <v>2452</v>
      </c>
      <c r="F1093" s="1" t="s">
        <v>99</v>
      </c>
      <c r="H1093" s="4">
        <v>250</v>
      </c>
      <c r="I1093" s="4">
        <f t="shared" si="40"/>
        <v>275</v>
      </c>
      <c r="J1093" s="4">
        <f t="shared" si="41"/>
        <v>287.5</v>
      </c>
      <c r="K1093" s="4">
        <v>550</v>
      </c>
      <c r="L1093" s="97" t="s">
        <v>2494</v>
      </c>
      <c r="N1093" s="1" t="s">
        <v>35</v>
      </c>
      <c r="V1093" s="1" t="s">
        <v>35</v>
      </c>
      <c r="W1093" s="97" t="s">
        <v>2469</v>
      </c>
    </row>
    <row r="1094" spans="1:23" ht="31.5">
      <c r="A1094" s="14">
        <v>1033</v>
      </c>
      <c r="B1094" s="14"/>
      <c r="C1094" s="126" t="s">
        <v>2832</v>
      </c>
      <c r="D1094" s="119" t="s">
        <v>2759</v>
      </c>
      <c r="E1094" s="1" t="s">
        <v>2452</v>
      </c>
      <c r="F1094" s="1" t="s">
        <v>99</v>
      </c>
      <c r="H1094" s="4">
        <v>250</v>
      </c>
      <c r="I1094" s="4">
        <f t="shared" si="40"/>
        <v>275</v>
      </c>
      <c r="J1094" s="4">
        <f t="shared" si="41"/>
        <v>287.5</v>
      </c>
      <c r="K1094" s="4">
        <v>550</v>
      </c>
      <c r="L1094" s="97" t="s">
        <v>2494</v>
      </c>
      <c r="N1094" s="1" t="s">
        <v>35</v>
      </c>
      <c r="V1094" s="1" t="s">
        <v>35</v>
      </c>
      <c r="W1094" s="97" t="s">
        <v>2469</v>
      </c>
    </row>
    <row r="1095" spans="1:23" ht="31.5">
      <c r="A1095" s="14">
        <v>1034</v>
      </c>
      <c r="B1095" s="14"/>
      <c r="C1095" s="126" t="s">
        <v>2833</v>
      </c>
      <c r="D1095" s="119" t="s">
        <v>2761</v>
      </c>
      <c r="E1095" s="1" t="s">
        <v>2452</v>
      </c>
      <c r="F1095" s="1" t="s">
        <v>99</v>
      </c>
      <c r="H1095" s="4">
        <v>250</v>
      </c>
      <c r="I1095" s="4">
        <f t="shared" si="40"/>
        <v>275</v>
      </c>
      <c r="J1095" s="4">
        <f t="shared" si="41"/>
        <v>287.5</v>
      </c>
      <c r="K1095" s="4">
        <v>550</v>
      </c>
      <c r="L1095" s="97" t="s">
        <v>2494</v>
      </c>
      <c r="N1095" s="1" t="s">
        <v>35</v>
      </c>
      <c r="V1095" s="1" t="s">
        <v>35</v>
      </c>
      <c r="W1095" s="97" t="s">
        <v>2469</v>
      </c>
    </row>
    <row r="1096" spans="1:23">
      <c r="A1096" s="14">
        <v>1035</v>
      </c>
      <c r="B1096" s="14"/>
      <c r="C1096" s="126" t="s">
        <v>2834</v>
      </c>
      <c r="D1096" s="119" t="s">
        <v>2763</v>
      </c>
      <c r="E1096" s="1" t="s">
        <v>2452</v>
      </c>
      <c r="F1096" s="1" t="s">
        <v>99</v>
      </c>
      <c r="H1096" s="4">
        <v>250</v>
      </c>
      <c r="I1096" s="4">
        <f t="shared" si="40"/>
        <v>275</v>
      </c>
      <c r="J1096" s="4">
        <f t="shared" si="41"/>
        <v>287.5</v>
      </c>
      <c r="K1096" s="4">
        <v>550</v>
      </c>
      <c r="L1096" s="97" t="s">
        <v>2494</v>
      </c>
      <c r="N1096" s="1" t="s">
        <v>35</v>
      </c>
      <c r="V1096" s="1" t="s">
        <v>35</v>
      </c>
      <c r="W1096" s="97" t="s">
        <v>2469</v>
      </c>
    </row>
    <row r="1097" spans="1:23" ht="31.5">
      <c r="A1097" s="14">
        <v>1036</v>
      </c>
      <c r="B1097" s="14"/>
      <c r="C1097" s="126" t="s">
        <v>2835</v>
      </c>
      <c r="D1097" s="119" t="s">
        <v>2836</v>
      </c>
      <c r="E1097" s="1" t="s">
        <v>2452</v>
      </c>
      <c r="F1097" s="1" t="s">
        <v>99</v>
      </c>
      <c r="H1097" s="4">
        <v>250</v>
      </c>
      <c r="I1097" s="4">
        <f t="shared" si="40"/>
        <v>275</v>
      </c>
      <c r="J1097" s="4">
        <f t="shared" si="41"/>
        <v>287.5</v>
      </c>
      <c r="K1097" s="4">
        <v>550</v>
      </c>
      <c r="L1097" s="97" t="s">
        <v>2494</v>
      </c>
      <c r="N1097" s="1" t="s">
        <v>35</v>
      </c>
      <c r="V1097" s="1" t="s">
        <v>35</v>
      </c>
      <c r="W1097" s="97" t="s">
        <v>2469</v>
      </c>
    </row>
    <row r="1098" spans="1:23" ht="31.5">
      <c r="A1098" s="14">
        <v>1037</v>
      </c>
      <c r="B1098" s="14"/>
      <c r="C1098" s="126" t="s">
        <v>2837</v>
      </c>
      <c r="D1098" s="119" t="s">
        <v>2765</v>
      </c>
      <c r="E1098" s="1" t="s">
        <v>2452</v>
      </c>
      <c r="F1098" s="1" t="s">
        <v>99</v>
      </c>
      <c r="H1098" s="4">
        <v>250</v>
      </c>
      <c r="I1098" s="4">
        <f t="shared" si="40"/>
        <v>275</v>
      </c>
      <c r="J1098" s="4">
        <f t="shared" si="41"/>
        <v>287.5</v>
      </c>
      <c r="K1098" s="4">
        <v>550</v>
      </c>
      <c r="L1098" s="97" t="s">
        <v>2494</v>
      </c>
      <c r="N1098" s="1" t="s">
        <v>35</v>
      </c>
      <c r="V1098" s="1" t="s">
        <v>35</v>
      </c>
      <c r="W1098" s="97" t="s">
        <v>2469</v>
      </c>
    </row>
    <row r="1099" spans="1:23" ht="31.5">
      <c r="A1099" s="14">
        <v>1038</v>
      </c>
      <c r="B1099" s="14"/>
      <c r="C1099" s="126" t="s">
        <v>2838</v>
      </c>
      <c r="D1099" s="119" t="s">
        <v>2768</v>
      </c>
      <c r="E1099" s="1" t="s">
        <v>2452</v>
      </c>
      <c r="F1099" s="1" t="s">
        <v>99</v>
      </c>
      <c r="H1099" s="4">
        <v>250</v>
      </c>
      <c r="I1099" s="4">
        <f t="shared" si="40"/>
        <v>275</v>
      </c>
      <c r="J1099" s="4">
        <f t="shared" si="41"/>
        <v>287.5</v>
      </c>
      <c r="K1099" s="4">
        <v>550</v>
      </c>
      <c r="L1099" s="97" t="s">
        <v>2494</v>
      </c>
      <c r="N1099" s="1" t="s">
        <v>35</v>
      </c>
      <c r="V1099" s="1" t="s">
        <v>35</v>
      </c>
      <c r="W1099" s="97" t="s">
        <v>2469</v>
      </c>
    </row>
    <row r="1100" spans="1:23">
      <c r="A1100" s="14">
        <v>1039</v>
      </c>
      <c r="B1100" s="14"/>
      <c r="C1100" s="126" t="s">
        <v>2839</v>
      </c>
      <c r="D1100" s="119" t="s">
        <v>2770</v>
      </c>
      <c r="E1100" s="1" t="s">
        <v>2452</v>
      </c>
      <c r="F1100" s="1" t="s">
        <v>99</v>
      </c>
      <c r="H1100" s="4">
        <v>250</v>
      </c>
      <c r="I1100" s="4">
        <f t="shared" si="40"/>
        <v>275</v>
      </c>
      <c r="J1100" s="4">
        <f t="shared" si="41"/>
        <v>287.5</v>
      </c>
      <c r="K1100" s="4">
        <v>550</v>
      </c>
      <c r="L1100" s="97" t="s">
        <v>2494</v>
      </c>
      <c r="N1100" s="1" t="s">
        <v>35</v>
      </c>
      <c r="V1100" s="1" t="s">
        <v>35</v>
      </c>
      <c r="W1100" s="97" t="s">
        <v>2469</v>
      </c>
    </row>
    <row r="1101" spans="1:23" ht="47.25">
      <c r="A1101" s="14">
        <v>1040</v>
      </c>
      <c r="B1101" s="14"/>
      <c r="C1101" s="126" t="s">
        <v>2840</v>
      </c>
      <c r="D1101" s="119" t="s">
        <v>2772</v>
      </c>
      <c r="E1101" s="1" t="s">
        <v>2452</v>
      </c>
      <c r="F1101" s="1" t="s">
        <v>99</v>
      </c>
      <c r="H1101" s="4">
        <v>250</v>
      </c>
      <c r="I1101" s="4">
        <f t="shared" si="40"/>
        <v>275</v>
      </c>
      <c r="J1101" s="4">
        <f t="shared" si="41"/>
        <v>287.5</v>
      </c>
      <c r="K1101" s="4">
        <v>550</v>
      </c>
      <c r="L1101" s="97" t="s">
        <v>2494</v>
      </c>
      <c r="N1101" s="1" t="s">
        <v>35</v>
      </c>
      <c r="V1101" s="1" t="s">
        <v>35</v>
      </c>
      <c r="W1101" s="97" t="s">
        <v>2469</v>
      </c>
    </row>
    <row r="1102" spans="1:23">
      <c r="A1102" s="14">
        <v>1041</v>
      </c>
      <c r="B1102" s="14"/>
      <c r="C1102" s="126" t="s">
        <v>2841</v>
      </c>
      <c r="D1102" s="119" t="s">
        <v>2774</v>
      </c>
      <c r="E1102" s="1" t="s">
        <v>2452</v>
      </c>
      <c r="F1102" s="1" t="s">
        <v>99</v>
      </c>
      <c r="H1102" s="4">
        <v>250</v>
      </c>
      <c r="I1102" s="4">
        <f t="shared" si="40"/>
        <v>275</v>
      </c>
      <c r="J1102" s="4">
        <f t="shared" si="41"/>
        <v>287.5</v>
      </c>
      <c r="K1102" s="4">
        <v>550</v>
      </c>
      <c r="L1102" s="97" t="s">
        <v>2494</v>
      </c>
      <c r="N1102" s="1" t="s">
        <v>35</v>
      </c>
      <c r="V1102" s="1" t="s">
        <v>35</v>
      </c>
      <c r="W1102" s="97" t="s">
        <v>2469</v>
      </c>
    </row>
    <row r="1103" spans="1:23" ht="31.5">
      <c r="A1103" s="14">
        <v>1042</v>
      </c>
      <c r="B1103" s="14"/>
      <c r="C1103" s="126" t="s">
        <v>2842</v>
      </c>
      <c r="D1103" s="119" t="s">
        <v>2776</v>
      </c>
      <c r="E1103" s="1" t="s">
        <v>2452</v>
      </c>
      <c r="F1103" s="1" t="s">
        <v>99</v>
      </c>
      <c r="H1103" s="4">
        <v>250</v>
      </c>
      <c r="I1103" s="4">
        <f t="shared" si="40"/>
        <v>275</v>
      </c>
      <c r="J1103" s="4">
        <f t="shared" si="41"/>
        <v>287.5</v>
      </c>
      <c r="K1103" s="4">
        <v>550</v>
      </c>
      <c r="L1103" s="97" t="s">
        <v>2494</v>
      </c>
      <c r="N1103" s="1" t="s">
        <v>35</v>
      </c>
      <c r="V1103" s="1" t="s">
        <v>35</v>
      </c>
      <c r="W1103" s="97" t="s">
        <v>2469</v>
      </c>
    </row>
    <row r="1104" spans="1:23">
      <c r="A1104" s="14">
        <v>1043</v>
      </c>
      <c r="B1104" s="14"/>
      <c r="C1104" s="126" t="s">
        <v>2843</v>
      </c>
      <c r="D1104" s="119" t="s">
        <v>2778</v>
      </c>
      <c r="E1104" s="1" t="s">
        <v>2452</v>
      </c>
      <c r="F1104" s="1" t="s">
        <v>99</v>
      </c>
      <c r="H1104" s="4">
        <v>250</v>
      </c>
      <c r="I1104" s="4">
        <f t="shared" si="40"/>
        <v>275</v>
      </c>
      <c r="J1104" s="4">
        <f t="shared" si="41"/>
        <v>287.5</v>
      </c>
      <c r="K1104" s="4">
        <v>550</v>
      </c>
      <c r="L1104" s="97" t="s">
        <v>2494</v>
      </c>
      <c r="N1104" s="1" t="s">
        <v>35</v>
      </c>
      <c r="V1104" s="1" t="s">
        <v>35</v>
      </c>
      <c r="W1104" s="97" t="s">
        <v>2469</v>
      </c>
    </row>
    <row r="1105" spans="1:23" ht="31.5">
      <c r="A1105" s="14">
        <v>1044</v>
      </c>
      <c r="B1105" s="14"/>
      <c r="C1105" s="126" t="s">
        <v>2844</v>
      </c>
      <c r="D1105" s="119" t="s">
        <v>2780</v>
      </c>
      <c r="E1105" s="1" t="s">
        <v>2452</v>
      </c>
      <c r="F1105" s="1" t="s">
        <v>99</v>
      </c>
      <c r="H1105" s="4">
        <v>250</v>
      </c>
      <c r="I1105" s="4">
        <f t="shared" si="40"/>
        <v>275</v>
      </c>
      <c r="J1105" s="4">
        <f t="shared" si="41"/>
        <v>287.5</v>
      </c>
      <c r="K1105" s="4">
        <v>550</v>
      </c>
      <c r="L1105" s="97" t="s">
        <v>2494</v>
      </c>
      <c r="N1105" s="1" t="s">
        <v>35</v>
      </c>
      <c r="V1105" s="1" t="s">
        <v>35</v>
      </c>
      <c r="W1105" s="97" t="s">
        <v>2469</v>
      </c>
    </row>
    <row r="1106" spans="1:23">
      <c r="A1106" s="14">
        <v>1045</v>
      </c>
      <c r="B1106" s="14"/>
      <c r="C1106" s="126" t="s">
        <v>2845</v>
      </c>
      <c r="D1106" s="119" t="s">
        <v>2782</v>
      </c>
      <c r="E1106" s="1" t="s">
        <v>2452</v>
      </c>
      <c r="F1106" s="1" t="s">
        <v>99</v>
      </c>
      <c r="H1106" s="4">
        <v>250</v>
      </c>
      <c r="I1106" s="4">
        <f t="shared" si="40"/>
        <v>275</v>
      </c>
      <c r="J1106" s="4">
        <f t="shared" si="41"/>
        <v>287.5</v>
      </c>
      <c r="K1106" s="4">
        <v>550</v>
      </c>
      <c r="L1106" s="97" t="s">
        <v>2494</v>
      </c>
      <c r="N1106" s="1" t="s">
        <v>35</v>
      </c>
      <c r="V1106" s="1" t="s">
        <v>35</v>
      </c>
      <c r="W1106" s="97" t="s">
        <v>2469</v>
      </c>
    </row>
    <row r="1107" spans="1:23" ht="31.5">
      <c r="A1107" s="14">
        <v>1046</v>
      </c>
      <c r="B1107" s="14"/>
      <c r="C1107" s="126" t="s">
        <v>2846</v>
      </c>
      <c r="D1107" s="119" t="s">
        <v>2784</v>
      </c>
      <c r="E1107" s="1" t="s">
        <v>2452</v>
      </c>
      <c r="F1107" s="1" t="s">
        <v>99</v>
      </c>
      <c r="H1107" s="4">
        <v>250</v>
      </c>
      <c r="I1107" s="4">
        <f t="shared" ref="I1107:I1170" si="42">H1107*1.1</f>
        <v>275</v>
      </c>
      <c r="J1107" s="4">
        <f t="shared" ref="J1107:J1170" si="43">H1107*1.15</f>
        <v>287.5</v>
      </c>
      <c r="K1107" s="4">
        <v>550</v>
      </c>
      <c r="L1107" s="97" t="s">
        <v>2494</v>
      </c>
      <c r="N1107" s="1" t="s">
        <v>35</v>
      </c>
      <c r="V1107" s="1" t="s">
        <v>35</v>
      </c>
      <c r="W1107" s="97" t="s">
        <v>2469</v>
      </c>
    </row>
    <row r="1108" spans="1:23">
      <c r="A1108" s="14">
        <v>1047</v>
      </c>
      <c r="B1108" s="14"/>
      <c r="C1108" s="126" t="s">
        <v>2847</v>
      </c>
      <c r="D1108" s="119" t="s">
        <v>2786</v>
      </c>
      <c r="E1108" s="1" t="s">
        <v>2452</v>
      </c>
      <c r="F1108" s="1" t="s">
        <v>99</v>
      </c>
      <c r="H1108" s="4">
        <v>250</v>
      </c>
      <c r="I1108" s="4">
        <f t="shared" si="42"/>
        <v>275</v>
      </c>
      <c r="J1108" s="4">
        <f t="shared" si="43"/>
        <v>287.5</v>
      </c>
      <c r="K1108" s="4">
        <v>550</v>
      </c>
      <c r="L1108" s="97" t="s">
        <v>2494</v>
      </c>
      <c r="N1108" s="1" t="s">
        <v>35</v>
      </c>
      <c r="V1108" s="1" t="s">
        <v>35</v>
      </c>
      <c r="W1108" s="97" t="s">
        <v>2469</v>
      </c>
    </row>
    <row r="1109" spans="1:23" ht="31.5">
      <c r="A1109" s="14">
        <v>1048</v>
      </c>
      <c r="B1109" s="14"/>
      <c r="C1109" s="126" t="s">
        <v>2848</v>
      </c>
      <c r="D1109" s="119" t="s">
        <v>2788</v>
      </c>
      <c r="E1109" s="1" t="s">
        <v>2452</v>
      </c>
      <c r="F1109" s="1" t="s">
        <v>99</v>
      </c>
      <c r="H1109" s="4">
        <v>250</v>
      </c>
      <c r="I1109" s="4">
        <f t="shared" si="42"/>
        <v>275</v>
      </c>
      <c r="J1109" s="4">
        <f t="shared" si="43"/>
        <v>287.5</v>
      </c>
      <c r="K1109" s="4">
        <v>550</v>
      </c>
      <c r="L1109" s="97" t="s">
        <v>2494</v>
      </c>
      <c r="N1109" s="1" t="s">
        <v>35</v>
      </c>
      <c r="V1109" s="1" t="s">
        <v>35</v>
      </c>
      <c r="W1109" s="97" t="s">
        <v>2469</v>
      </c>
    </row>
    <row r="1110" spans="1:23">
      <c r="A1110" s="14">
        <v>1049</v>
      </c>
      <c r="B1110" s="14"/>
      <c r="C1110" s="126" t="s">
        <v>2849</v>
      </c>
      <c r="D1110" s="119" t="s">
        <v>2790</v>
      </c>
      <c r="E1110" s="1" t="s">
        <v>2452</v>
      </c>
      <c r="F1110" s="1" t="s">
        <v>99</v>
      </c>
      <c r="H1110" s="4">
        <v>250</v>
      </c>
      <c r="I1110" s="4">
        <f t="shared" si="42"/>
        <v>275</v>
      </c>
      <c r="J1110" s="4">
        <f t="shared" si="43"/>
        <v>287.5</v>
      </c>
      <c r="K1110" s="4">
        <v>550</v>
      </c>
      <c r="L1110" s="97" t="s">
        <v>2494</v>
      </c>
      <c r="N1110" s="1" t="s">
        <v>35</v>
      </c>
      <c r="V1110" s="1" t="s">
        <v>35</v>
      </c>
      <c r="W1110" s="97" t="s">
        <v>2469</v>
      </c>
    </row>
    <row r="1111" spans="1:23">
      <c r="A1111" s="14">
        <v>1050</v>
      </c>
      <c r="B1111" s="14"/>
      <c r="C1111" s="126" t="s">
        <v>2850</v>
      </c>
      <c r="D1111" s="119" t="s">
        <v>2792</v>
      </c>
      <c r="E1111" s="1" t="s">
        <v>2452</v>
      </c>
      <c r="F1111" s="1" t="s">
        <v>99</v>
      </c>
      <c r="H1111" s="4">
        <v>250</v>
      </c>
      <c r="I1111" s="4">
        <f t="shared" si="42"/>
        <v>275</v>
      </c>
      <c r="J1111" s="4">
        <f t="shared" si="43"/>
        <v>287.5</v>
      </c>
      <c r="K1111" s="4">
        <v>550</v>
      </c>
      <c r="L1111" s="97" t="s">
        <v>2494</v>
      </c>
      <c r="N1111" s="1" t="s">
        <v>35</v>
      </c>
      <c r="V1111" s="1" t="s">
        <v>35</v>
      </c>
      <c r="W1111" s="97" t="s">
        <v>2469</v>
      </c>
    </row>
    <row r="1112" spans="1:23" ht="31.5">
      <c r="A1112" s="14">
        <v>1051</v>
      </c>
      <c r="B1112" s="14"/>
      <c r="C1112" s="126" t="s">
        <v>2851</v>
      </c>
      <c r="D1112" s="119" t="s">
        <v>2794</v>
      </c>
      <c r="E1112" s="1" t="s">
        <v>2452</v>
      </c>
      <c r="F1112" s="1" t="s">
        <v>99</v>
      </c>
      <c r="H1112" s="4">
        <v>250</v>
      </c>
      <c r="I1112" s="4">
        <f t="shared" si="42"/>
        <v>275</v>
      </c>
      <c r="J1112" s="4">
        <f t="shared" si="43"/>
        <v>287.5</v>
      </c>
      <c r="K1112" s="4">
        <v>550</v>
      </c>
      <c r="L1112" s="97" t="s">
        <v>2494</v>
      </c>
      <c r="N1112" s="1" t="s">
        <v>35</v>
      </c>
      <c r="V1112" s="1" t="s">
        <v>35</v>
      </c>
      <c r="W1112" s="97" t="s">
        <v>2469</v>
      </c>
    </row>
    <row r="1113" spans="1:23" ht="31.5">
      <c r="A1113" s="14">
        <v>1052</v>
      </c>
      <c r="B1113" s="14"/>
      <c r="C1113" s="126" t="s">
        <v>2852</v>
      </c>
      <c r="D1113" s="119" t="s">
        <v>2796</v>
      </c>
      <c r="E1113" s="1" t="s">
        <v>2452</v>
      </c>
      <c r="F1113" s="1" t="s">
        <v>99</v>
      </c>
      <c r="H1113" s="4">
        <v>250</v>
      </c>
      <c r="I1113" s="4">
        <f t="shared" si="42"/>
        <v>275</v>
      </c>
      <c r="J1113" s="4">
        <f t="shared" si="43"/>
        <v>287.5</v>
      </c>
      <c r="K1113" s="4">
        <v>550</v>
      </c>
      <c r="L1113" s="97" t="s">
        <v>2494</v>
      </c>
      <c r="N1113" s="1" t="s">
        <v>35</v>
      </c>
      <c r="V1113" s="1" t="s">
        <v>35</v>
      </c>
      <c r="W1113" s="97" t="s">
        <v>2469</v>
      </c>
    </row>
    <row r="1114" spans="1:23">
      <c r="A1114" s="14">
        <v>1053</v>
      </c>
      <c r="B1114" s="14"/>
      <c r="C1114" s="126" t="s">
        <v>2853</v>
      </c>
      <c r="D1114" s="119" t="s">
        <v>2798</v>
      </c>
      <c r="E1114" s="1" t="s">
        <v>2452</v>
      </c>
      <c r="F1114" s="1" t="s">
        <v>99</v>
      </c>
      <c r="H1114" s="4">
        <v>250</v>
      </c>
      <c r="I1114" s="4">
        <f t="shared" si="42"/>
        <v>275</v>
      </c>
      <c r="J1114" s="4">
        <f t="shared" si="43"/>
        <v>287.5</v>
      </c>
      <c r="K1114" s="4">
        <v>550</v>
      </c>
      <c r="L1114" s="97" t="s">
        <v>2494</v>
      </c>
      <c r="N1114" s="1" t="s">
        <v>35</v>
      </c>
      <c r="V1114" s="1" t="s">
        <v>35</v>
      </c>
      <c r="W1114" s="97" t="s">
        <v>2469</v>
      </c>
    </row>
    <row r="1115" spans="1:23" ht="31.5">
      <c r="A1115" s="14">
        <v>1054</v>
      </c>
      <c r="B1115" s="14"/>
      <c r="C1115" s="126" t="s">
        <v>2854</v>
      </c>
      <c r="D1115" s="119" t="s">
        <v>2800</v>
      </c>
      <c r="E1115" s="1" t="s">
        <v>2452</v>
      </c>
      <c r="F1115" s="1" t="s">
        <v>99</v>
      </c>
      <c r="H1115" s="4">
        <v>250</v>
      </c>
      <c r="I1115" s="4">
        <f t="shared" si="42"/>
        <v>275</v>
      </c>
      <c r="J1115" s="4">
        <f t="shared" si="43"/>
        <v>287.5</v>
      </c>
      <c r="K1115" s="4">
        <v>550</v>
      </c>
      <c r="L1115" s="97" t="s">
        <v>2494</v>
      </c>
      <c r="N1115" s="1" t="s">
        <v>35</v>
      </c>
      <c r="V1115" s="1" t="s">
        <v>35</v>
      </c>
      <c r="W1115" s="97" t="s">
        <v>2469</v>
      </c>
    </row>
    <row r="1116" spans="1:23">
      <c r="A1116" s="14">
        <v>1055</v>
      </c>
      <c r="B1116" s="14"/>
      <c r="C1116" s="126" t="s">
        <v>2855</v>
      </c>
      <c r="D1116" s="119" t="s">
        <v>2701</v>
      </c>
      <c r="E1116" s="101" t="s">
        <v>2456</v>
      </c>
      <c r="F1116" s="1" t="s">
        <v>99</v>
      </c>
      <c r="H1116" s="4">
        <v>420</v>
      </c>
      <c r="I1116" s="4">
        <f t="shared" si="42"/>
        <v>462.00000000000006</v>
      </c>
      <c r="J1116" s="4">
        <f t="shared" si="43"/>
        <v>482.99999999999994</v>
      </c>
      <c r="K1116" s="4">
        <v>1064</v>
      </c>
      <c r="L1116" s="97" t="s">
        <v>2510</v>
      </c>
      <c r="N1116" s="1" t="s">
        <v>35</v>
      </c>
      <c r="V1116" s="1" t="s">
        <v>35</v>
      </c>
      <c r="W1116" s="97" t="s">
        <v>2469</v>
      </c>
    </row>
    <row r="1117" spans="1:23">
      <c r="A1117" s="14">
        <v>1056</v>
      </c>
      <c r="B1117" s="14"/>
      <c r="C1117" s="126" t="s">
        <v>2856</v>
      </c>
      <c r="D1117" s="119" t="s">
        <v>2703</v>
      </c>
      <c r="E1117" s="101" t="s">
        <v>2456</v>
      </c>
      <c r="F1117" s="1" t="s">
        <v>99</v>
      </c>
      <c r="H1117" s="4">
        <v>420</v>
      </c>
      <c r="I1117" s="4">
        <f t="shared" si="42"/>
        <v>462.00000000000006</v>
      </c>
      <c r="J1117" s="4">
        <f t="shared" si="43"/>
        <v>482.99999999999994</v>
      </c>
      <c r="K1117" s="4">
        <v>1064</v>
      </c>
      <c r="L1117" s="97" t="s">
        <v>2510</v>
      </c>
      <c r="N1117" s="1" t="s">
        <v>35</v>
      </c>
      <c r="V1117" s="1" t="s">
        <v>35</v>
      </c>
      <c r="W1117" s="97" t="s">
        <v>2469</v>
      </c>
    </row>
    <row r="1118" spans="1:23" ht="31.5">
      <c r="A1118" s="14">
        <v>1057</v>
      </c>
      <c r="B1118" s="14"/>
      <c r="C1118" s="126" t="s">
        <v>2857</v>
      </c>
      <c r="D1118" s="119" t="s">
        <v>2705</v>
      </c>
      <c r="E1118" s="101" t="s">
        <v>2456</v>
      </c>
      <c r="F1118" s="1" t="s">
        <v>99</v>
      </c>
      <c r="H1118" s="4">
        <v>420</v>
      </c>
      <c r="I1118" s="4">
        <f t="shared" si="42"/>
        <v>462.00000000000006</v>
      </c>
      <c r="J1118" s="4">
        <f t="shared" si="43"/>
        <v>482.99999999999994</v>
      </c>
      <c r="K1118" s="4">
        <v>1064</v>
      </c>
      <c r="L1118" s="97" t="s">
        <v>2510</v>
      </c>
      <c r="N1118" s="1" t="s">
        <v>35</v>
      </c>
      <c r="V1118" s="1" t="s">
        <v>35</v>
      </c>
      <c r="W1118" s="97" t="s">
        <v>2469</v>
      </c>
    </row>
    <row r="1119" spans="1:23">
      <c r="A1119" s="14">
        <v>1058</v>
      </c>
      <c r="B1119" s="14"/>
      <c r="C1119" s="126" t="s">
        <v>2858</v>
      </c>
      <c r="D1119" s="119" t="s">
        <v>2707</v>
      </c>
      <c r="E1119" s="101" t="s">
        <v>2456</v>
      </c>
      <c r="F1119" s="1" t="s">
        <v>99</v>
      </c>
      <c r="H1119" s="4">
        <v>420</v>
      </c>
      <c r="I1119" s="4">
        <f t="shared" si="42"/>
        <v>462.00000000000006</v>
      </c>
      <c r="J1119" s="4">
        <f t="shared" si="43"/>
        <v>482.99999999999994</v>
      </c>
      <c r="K1119" s="4">
        <v>1064</v>
      </c>
      <c r="L1119" s="97" t="s">
        <v>2510</v>
      </c>
      <c r="N1119" s="1" t="s">
        <v>35</v>
      </c>
      <c r="V1119" s="1" t="s">
        <v>35</v>
      </c>
      <c r="W1119" s="97" t="s">
        <v>2469</v>
      </c>
    </row>
    <row r="1120" spans="1:23">
      <c r="A1120" s="14">
        <v>1059</v>
      </c>
      <c r="B1120" s="14"/>
      <c r="C1120" s="126" t="s">
        <v>2859</v>
      </c>
      <c r="D1120" s="119" t="s">
        <v>2709</v>
      </c>
      <c r="E1120" s="101" t="s">
        <v>2456</v>
      </c>
      <c r="F1120" s="1" t="s">
        <v>99</v>
      </c>
      <c r="H1120" s="4">
        <v>420</v>
      </c>
      <c r="I1120" s="4">
        <f t="shared" si="42"/>
        <v>462.00000000000006</v>
      </c>
      <c r="J1120" s="4">
        <f t="shared" si="43"/>
        <v>482.99999999999994</v>
      </c>
      <c r="K1120" s="4">
        <v>1064</v>
      </c>
      <c r="L1120" s="97" t="s">
        <v>2510</v>
      </c>
      <c r="N1120" s="1" t="s">
        <v>35</v>
      </c>
      <c r="V1120" s="1" t="s">
        <v>35</v>
      </c>
      <c r="W1120" s="97" t="s">
        <v>2469</v>
      </c>
    </row>
    <row r="1121" spans="1:23">
      <c r="A1121" s="14">
        <v>1060</v>
      </c>
      <c r="B1121" s="14"/>
      <c r="C1121" s="126" t="s">
        <v>2860</v>
      </c>
      <c r="D1121" s="119" t="s">
        <v>2711</v>
      </c>
      <c r="E1121" s="101" t="s">
        <v>2456</v>
      </c>
      <c r="F1121" s="1" t="s">
        <v>99</v>
      </c>
      <c r="H1121" s="4">
        <v>420</v>
      </c>
      <c r="I1121" s="4">
        <f t="shared" si="42"/>
        <v>462.00000000000006</v>
      </c>
      <c r="J1121" s="4">
        <f t="shared" si="43"/>
        <v>482.99999999999994</v>
      </c>
      <c r="K1121" s="4">
        <v>1064</v>
      </c>
      <c r="L1121" s="97" t="s">
        <v>2510</v>
      </c>
      <c r="N1121" s="1" t="s">
        <v>35</v>
      </c>
      <c r="V1121" s="1" t="s">
        <v>35</v>
      </c>
      <c r="W1121" s="97" t="s">
        <v>2469</v>
      </c>
    </row>
    <row r="1122" spans="1:23">
      <c r="A1122" s="14">
        <v>1061</v>
      </c>
      <c r="B1122" s="14"/>
      <c r="C1122" s="126" t="s">
        <v>2861</v>
      </c>
      <c r="D1122" s="119" t="s">
        <v>2713</v>
      </c>
      <c r="E1122" s="101" t="s">
        <v>2456</v>
      </c>
      <c r="F1122" s="1" t="s">
        <v>99</v>
      </c>
      <c r="H1122" s="4">
        <v>420</v>
      </c>
      <c r="I1122" s="4">
        <f t="shared" si="42"/>
        <v>462.00000000000006</v>
      </c>
      <c r="J1122" s="4">
        <f t="shared" si="43"/>
        <v>482.99999999999994</v>
      </c>
      <c r="K1122" s="4">
        <v>1064</v>
      </c>
      <c r="L1122" s="97" t="s">
        <v>2510</v>
      </c>
      <c r="N1122" s="1" t="s">
        <v>35</v>
      </c>
      <c r="V1122" s="1" t="s">
        <v>35</v>
      </c>
      <c r="W1122" s="97" t="s">
        <v>2469</v>
      </c>
    </row>
    <row r="1123" spans="1:23" ht="31.5">
      <c r="A1123" s="14">
        <v>1062</v>
      </c>
      <c r="B1123" s="14"/>
      <c r="C1123" s="126" t="s">
        <v>2862</v>
      </c>
      <c r="D1123" s="119" t="s">
        <v>2715</v>
      </c>
      <c r="E1123" s="101" t="s">
        <v>2456</v>
      </c>
      <c r="F1123" s="1" t="s">
        <v>99</v>
      </c>
      <c r="H1123" s="4">
        <v>420</v>
      </c>
      <c r="I1123" s="4">
        <f t="shared" si="42"/>
        <v>462.00000000000006</v>
      </c>
      <c r="J1123" s="4">
        <f t="shared" si="43"/>
        <v>482.99999999999994</v>
      </c>
      <c r="K1123" s="4">
        <v>1064</v>
      </c>
      <c r="L1123" s="97" t="s">
        <v>2510</v>
      </c>
      <c r="N1123" s="1" t="s">
        <v>35</v>
      </c>
      <c r="V1123" s="1" t="s">
        <v>35</v>
      </c>
      <c r="W1123" s="97" t="s">
        <v>2469</v>
      </c>
    </row>
    <row r="1124" spans="1:23">
      <c r="A1124" s="14">
        <v>1063</v>
      </c>
      <c r="B1124" s="14"/>
      <c r="C1124" s="126" t="s">
        <v>2863</v>
      </c>
      <c r="D1124" s="119" t="s">
        <v>2717</v>
      </c>
      <c r="E1124" s="101" t="s">
        <v>2456</v>
      </c>
      <c r="F1124" s="1" t="s">
        <v>99</v>
      </c>
      <c r="H1124" s="4">
        <v>420</v>
      </c>
      <c r="I1124" s="4">
        <f t="shared" si="42"/>
        <v>462.00000000000006</v>
      </c>
      <c r="J1124" s="4">
        <f t="shared" si="43"/>
        <v>482.99999999999994</v>
      </c>
      <c r="K1124" s="4">
        <v>1064</v>
      </c>
      <c r="L1124" s="97" t="s">
        <v>2510</v>
      </c>
      <c r="N1124" s="1" t="s">
        <v>35</v>
      </c>
      <c r="V1124" s="1" t="s">
        <v>35</v>
      </c>
      <c r="W1124" s="97" t="s">
        <v>2469</v>
      </c>
    </row>
    <row r="1125" spans="1:23">
      <c r="A1125" s="14">
        <v>1064</v>
      </c>
      <c r="B1125" s="14"/>
      <c r="C1125" s="126" t="s">
        <v>2864</v>
      </c>
      <c r="D1125" s="119" t="s">
        <v>2719</v>
      </c>
      <c r="E1125" s="101" t="s">
        <v>2456</v>
      </c>
      <c r="F1125" s="1" t="s">
        <v>99</v>
      </c>
      <c r="H1125" s="4">
        <v>420</v>
      </c>
      <c r="I1125" s="4">
        <f t="shared" si="42"/>
        <v>462.00000000000006</v>
      </c>
      <c r="J1125" s="4">
        <f t="shared" si="43"/>
        <v>482.99999999999994</v>
      </c>
      <c r="K1125" s="4">
        <v>1064</v>
      </c>
      <c r="L1125" s="97" t="s">
        <v>2510</v>
      </c>
      <c r="N1125" s="1" t="s">
        <v>35</v>
      </c>
      <c r="V1125" s="1" t="s">
        <v>35</v>
      </c>
      <c r="W1125" s="97" t="s">
        <v>2469</v>
      </c>
    </row>
    <row r="1126" spans="1:23">
      <c r="A1126" s="14">
        <v>1065</v>
      </c>
      <c r="B1126" s="14"/>
      <c r="C1126" s="126" t="s">
        <v>2865</v>
      </c>
      <c r="D1126" s="119" t="s">
        <v>2721</v>
      </c>
      <c r="E1126" s="101" t="s">
        <v>2456</v>
      </c>
      <c r="F1126" s="1" t="s">
        <v>99</v>
      </c>
      <c r="H1126" s="4">
        <v>420</v>
      </c>
      <c r="I1126" s="4">
        <f t="shared" si="42"/>
        <v>462.00000000000006</v>
      </c>
      <c r="J1126" s="4">
        <f t="shared" si="43"/>
        <v>482.99999999999994</v>
      </c>
      <c r="K1126" s="4">
        <v>1064</v>
      </c>
      <c r="L1126" s="97" t="s">
        <v>2510</v>
      </c>
      <c r="N1126" s="1" t="s">
        <v>35</v>
      </c>
      <c r="V1126" s="1" t="s">
        <v>35</v>
      </c>
      <c r="W1126" s="97" t="s">
        <v>2469</v>
      </c>
    </row>
    <row r="1127" spans="1:23">
      <c r="A1127" s="14">
        <v>1066</v>
      </c>
      <c r="B1127" s="14"/>
      <c r="C1127" s="126" t="s">
        <v>2866</v>
      </c>
      <c r="D1127" s="119" t="s">
        <v>2723</v>
      </c>
      <c r="E1127" s="101" t="s">
        <v>2456</v>
      </c>
      <c r="F1127" s="1" t="s">
        <v>99</v>
      </c>
      <c r="H1127" s="4">
        <v>420</v>
      </c>
      <c r="I1127" s="4">
        <f t="shared" si="42"/>
        <v>462.00000000000006</v>
      </c>
      <c r="J1127" s="4">
        <f t="shared" si="43"/>
        <v>482.99999999999994</v>
      </c>
      <c r="K1127" s="4">
        <v>1064</v>
      </c>
      <c r="L1127" s="97" t="s">
        <v>2510</v>
      </c>
      <c r="N1127" s="1" t="s">
        <v>35</v>
      </c>
      <c r="V1127" s="1" t="s">
        <v>35</v>
      </c>
      <c r="W1127" s="97" t="s">
        <v>2469</v>
      </c>
    </row>
    <row r="1128" spans="1:23">
      <c r="A1128" s="14">
        <v>1067</v>
      </c>
      <c r="B1128" s="14"/>
      <c r="C1128" s="126" t="s">
        <v>2867</v>
      </c>
      <c r="D1128" s="119" t="s">
        <v>2725</v>
      </c>
      <c r="E1128" s="101" t="s">
        <v>2456</v>
      </c>
      <c r="F1128" s="1" t="s">
        <v>99</v>
      </c>
      <c r="H1128" s="4">
        <v>420</v>
      </c>
      <c r="I1128" s="4">
        <f t="shared" si="42"/>
        <v>462.00000000000006</v>
      </c>
      <c r="J1128" s="4">
        <f t="shared" si="43"/>
        <v>482.99999999999994</v>
      </c>
      <c r="K1128" s="4">
        <v>1064</v>
      </c>
      <c r="L1128" s="97" t="s">
        <v>2510</v>
      </c>
      <c r="N1128" s="1" t="s">
        <v>35</v>
      </c>
      <c r="V1128" s="1" t="s">
        <v>35</v>
      </c>
      <c r="W1128" s="97" t="s">
        <v>2469</v>
      </c>
    </row>
    <row r="1129" spans="1:23">
      <c r="A1129" s="14">
        <v>1068</v>
      </c>
      <c r="B1129" s="14"/>
      <c r="C1129" s="126" t="s">
        <v>2868</v>
      </c>
      <c r="D1129" s="119" t="s">
        <v>2727</v>
      </c>
      <c r="E1129" s="101" t="s">
        <v>2456</v>
      </c>
      <c r="F1129" s="1" t="s">
        <v>99</v>
      </c>
      <c r="H1129" s="4">
        <v>420</v>
      </c>
      <c r="I1129" s="4">
        <f t="shared" si="42"/>
        <v>462.00000000000006</v>
      </c>
      <c r="J1129" s="4">
        <f t="shared" si="43"/>
        <v>482.99999999999994</v>
      </c>
      <c r="K1129" s="4">
        <v>1064</v>
      </c>
      <c r="L1129" s="97" t="s">
        <v>2510</v>
      </c>
      <c r="N1129" s="1" t="s">
        <v>35</v>
      </c>
      <c r="V1129" s="1" t="s">
        <v>35</v>
      </c>
      <c r="W1129" s="97" t="s">
        <v>2469</v>
      </c>
    </row>
    <row r="1130" spans="1:23">
      <c r="A1130" s="14">
        <v>1069</v>
      </c>
      <c r="B1130" s="14"/>
      <c r="C1130" s="126" t="s">
        <v>2869</v>
      </c>
      <c r="D1130" s="119" t="s">
        <v>2729</v>
      </c>
      <c r="E1130" s="101" t="s">
        <v>2456</v>
      </c>
      <c r="F1130" s="1" t="s">
        <v>99</v>
      </c>
      <c r="H1130" s="4">
        <v>420</v>
      </c>
      <c r="I1130" s="4">
        <f t="shared" si="42"/>
        <v>462.00000000000006</v>
      </c>
      <c r="J1130" s="4">
        <f t="shared" si="43"/>
        <v>482.99999999999994</v>
      </c>
      <c r="K1130" s="4">
        <v>1064</v>
      </c>
      <c r="L1130" s="97" t="s">
        <v>2510</v>
      </c>
      <c r="N1130" s="1" t="s">
        <v>35</v>
      </c>
      <c r="V1130" s="1" t="s">
        <v>35</v>
      </c>
      <c r="W1130" s="97" t="s">
        <v>2469</v>
      </c>
    </row>
    <row r="1131" spans="1:23" ht="31.5">
      <c r="A1131" s="14">
        <v>1070</v>
      </c>
      <c r="B1131" s="14"/>
      <c r="C1131" s="126" t="s">
        <v>2870</v>
      </c>
      <c r="D1131" s="119" t="s">
        <v>2731</v>
      </c>
      <c r="E1131" s="101" t="s">
        <v>2456</v>
      </c>
      <c r="F1131" s="1" t="s">
        <v>99</v>
      </c>
      <c r="H1131" s="4">
        <v>420</v>
      </c>
      <c r="I1131" s="4">
        <f t="shared" si="42"/>
        <v>462.00000000000006</v>
      </c>
      <c r="J1131" s="4">
        <f t="shared" si="43"/>
        <v>482.99999999999994</v>
      </c>
      <c r="K1131" s="4">
        <v>1064</v>
      </c>
      <c r="L1131" s="97" t="s">
        <v>2510</v>
      </c>
      <c r="N1131" s="1" t="s">
        <v>35</v>
      </c>
      <c r="V1131" s="1" t="s">
        <v>35</v>
      </c>
      <c r="W1131" s="97" t="s">
        <v>2469</v>
      </c>
    </row>
    <row r="1132" spans="1:23">
      <c r="A1132" s="14">
        <v>1071</v>
      </c>
      <c r="B1132" s="14"/>
      <c r="C1132" s="126" t="s">
        <v>2871</v>
      </c>
      <c r="D1132" s="119" t="s">
        <v>2733</v>
      </c>
      <c r="E1132" s="101" t="s">
        <v>2456</v>
      </c>
      <c r="F1132" s="1" t="s">
        <v>99</v>
      </c>
      <c r="H1132" s="4">
        <v>420</v>
      </c>
      <c r="I1132" s="4">
        <f t="shared" si="42"/>
        <v>462.00000000000006</v>
      </c>
      <c r="J1132" s="4">
        <f t="shared" si="43"/>
        <v>482.99999999999994</v>
      </c>
      <c r="K1132" s="4">
        <v>1064</v>
      </c>
      <c r="L1132" s="97" t="s">
        <v>2510</v>
      </c>
      <c r="N1132" s="1" t="s">
        <v>35</v>
      </c>
      <c r="V1132" s="1" t="s">
        <v>35</v>
      </c>
      <c r="W1132" s="97" t="s">
        <v>2469</v>
      </c>
    </row>
    <row r="1133" spans="1:23">
      <c r="A1133" s="14">
        <v>1072</v>
      </c>
      <c r="B1133" s="14"/>
      <c r="C1133" s="126" t="s">
        <v>2872</v>
      </c>
      <c r="D1133" s="119" t="s">
        <v>2735</v>
      </c>
      <c r="E1133" s="101" t="s">
        <v>2456</v>
      </c>
      <c r="F1133" s="1" t="s">
        <v>99</v>
      </c>
      <c r="H1133" s="4">
        <v>420</v>
      </c>
      <c r="I1133" s="4">
        <f t="shared" si="42"/>
        <v>462.00000000000006</v>
      </c>
      <c r="J1133" s="4">
        <f t="shared" si="43"/>
        <v>482.99999999999994</v>
      </c>
      <c r="K1133" s="4">
        <v>1064</v>
      </c>
      <c r="L1133" s="97" t="s">
        <v>2510</v>
      </c>
      <c r="N1133" s="1" t="s">
        <v>35</v>
      </c>
      <c r="V1133" s="1" t="s">
        <v>35</v>
      </c>
      <c r="W1133" s="97" t="s">
        <v>2469</v>
      </c>
    </row>
    <row r="1134" spans="1:23">
      <c r="A1134" s="14">
        <v>1073</v>
      </c>
      <c r="B1134" s="14"/>
      <c r="C1134" s="126" t="s">
        <v>2873</v>
      </c>
      <c r="D1134" s="119" t="s">
        <v>2737</v>
      </c>
      <c r="E1134" s="101" t="s">
        <v>2456</v>
      </c>
      <c r="F1134" s="1" t="s">
        <v>99</v>
      </c>
      <c r="H1134" s="4">
        <v>420</v>
      </c>
      <c r="I1134" s="4">
        <f t="shared" si="42"/>
        <v>462.00000000000006</v>
      </c>
      <c r="J1134" s="4">
        <f t="shared" si="43"/>
        <v>482.99999999999994</v>
      </c>
      <c r="K1134" s="4">
        <v>1064</v>
      </c>
      <c r="L1134" s="97" t="s">
        <v>2510</v>
      </c>
      <c r="N1134" s="1" t="s">
        <v>35</v>
      </c>
      <c r="V1134" s="1" t="s">
        <v>35</v>
      </c>
      <c r="W1134" s="97" t="s">
        <v>2469</v>
      </c>
    </row>
    <row r="1135" spans="1:23" ht="31.5">
      <c r="A1135" s="14">
        <v>1074</v>
      </c>
      <c r="B1135" s="14"/>
      <c r="C1135" s="126" t="s">
        <v>2874</v>
      </c>
      <c r="D1135" s="119" t="s">
        <v>2822</v>
      </c>
      <c r="E1135" s="101" t="s">
        <v>2456</v>
      </c>
      <c r="F1135" s="1" t="s">
        <v>99</v>
      </c>
      <c r="H1135" s="4">
        <v>420</v>
      </c>
      <c r="I1135" s="4">
        <f t="shared" si="42"/>
        <v>462.00000000000006</v>
      </c>
      <c r="J1135" s="4">
        <f t="shared" si="43"/>
        <v>482.99999999999994</v>
      </c>
      <c r="K1135" s="4">
        <v>1064</v>
      </c>
      <c r="L1135" s="97" t="s">
        <v>2510</v>
      </c>
      <c r="N1135" s="1" t="s">
        <v>35</v>
      </c>
      <c r="V1135" s="1" t="s">
        <v>35</v>
      </c>
      <c r="W1135" s="97" t="s">
        <v>2469</v>
      </c>
    </row>
    <row r="1136" spans="1:23">
      <c r="A1136" s="14">
        <v>1075</v>
      </c>
      <c r="B1136" s="14"/>
      <c r="C1136" s="126" t="s">
        <v>2875</v>
      </c>
      <c r="D1136" s="119" t="s">
        <v>2741</v>
      </c>
      <c r="E1136" s="101" t="s">
        <v>2456</v>
      </c>
      <c r="F1136" s="1" t="s">
        <v>99</v>
      </c>
      <c r="H1136" s="4">
        <v>420</v>
      </c>
      <c r="I1136" s="4">
        <f t="shared" si="42"/>
        <v>462.00000000000006</v>
      </c>
      <c r="J1136" s="4">
        <f t="shared" si="43"/>
        <v>482.99999999999994</v>
      </c>
      <c r="K1136" s="4">
        <v>1064</v>
      </c>
      <c r="L1136" s="97" t="s">
        <v>2510</v>
      </c>
      <c r="N1136" s="1" t="s">
        <v>35</v>
      </c>
      <c r="V1136" s="1" t="s">
        <v>35</v>
      </c>
      <c r="W1136" s="97" t="s">
        <v>2469</v>
      </c>
    </row>
    <row r="1137" spans="1:23" ht="31.5">
      <c r="A1137" s="14">
        <v>1076</v>
      </c>
      <c r="B1137" s="14"/>
      <c r="C1137" s="126" t="s">
        <v>2876</v>
      </c>
      <c r="D1137" s="119" t="s">
        <v>2743</v>
      </c>
      <c r="E1137" s="101" t="s">
        <v>2456</v>
      </c>
      <c r="F1137" s="1" t="s">
        <v>99</v>
      </c>
      <c r="H1137" s="4">
        <v>420</v>
      </c>
      <c r="I1137" s="4">
        <f t="shared" si="42"/>
        <v>462.00000000000006</v>
      </c>
      <c r="J1137" s="4">
        <f t="shared" si="43"/>
        <v>482.99999999999994</v>
      </c>
      <c r="K1137" s="4">
        <v>1064</v>
      </c>
      <c r="L1137" s="97" t="s">
        <v>2510</v>
      </c>
      <c r="N1137" s="1" t="s">
        <v>35</v>
      </c>
      <c r="V1137" s="1" t="s">
        <v>35</v>
      </c>
      <c r="W1137" s="97" t="s">
        <v>2469</v>
      </c>
    </row>
    <row r="1138" spans="1:23">
      <c r="A1138" s="14">
        <v>1077</v>
      </c>
      <c r="B1138" s="14"/>
      <c r="C1138" s="126" t="s">
        <v>2877</v>
      </c>
      <c r="D1138" s="119" t="s">
        <v>2745</v>
      </c>
      <c r="E1138" s="101" t="s">
        <v>2456</v>
      </c>
      <c r="F1138" s="1" t="s">
        <v>99</v>
      </c>
      <c r="H1138" s="4">
        <v>420</v>
      </c>
      <c r="I1138" s="4">
        <f t="shared" si="42"/>
        <v>462.00000000000006</v>
      </c>
      <c r="J1138" s="4">
        <f t="shared" si="43"/>
        <v>482.99999999999994</v>
      </c>
      <c r="K1138" s="4">
        <v>1064</v>
      </c>
      <c r="L1138" s="97" t="s">
        <v>2510</v>
      </c>
      <c r="N1138" s="1" t="s">
        <v>35</v>
      </c>
      <c r="V1138" s="1" t="s">
        <v>35</v>
      </c>
      <c r="W1138" s="97" t="s">
        <v>2469</v>
      </c>
    </row>
    <row r="1139" spans="1:23">
      <c r="A1139" s="14">
        <v>1078</v>
      </c>
      <c r="B1139" s="14"/>
      <c r="C1139" s="126" t="s">
        <v>2878</v>
      </c>
      <c r="D1139" s="119" t="s">
        <v>2747</v>
      </c>
      <c r="E1139" s="101" t="s">
        <v>2456</v>
      </c>
      <c r="F1139" s="1" t="s">
        <v>99</v>
      </c>
      <c r="H1139" s="4">
        <v>420</v>
      </c>
      <c r="I1139" s="4">
        <f t="shared" si="42"/>
        <v>462.00000000000006</v>
      </c>
      <c r="J1139" s="4">
        <f t="shared" si="43"/>
        <v>482.99999999999994</v>
      </c>
      <c r="K1139" s="4">
        <v>1064</v>
      </c>
      <c r="L1139" s="97" t="s">
        <v>2510</v>
      </c>
      <c r="N1139" s="1" t="s">
        <v>35</v>
      </c>
      <c r="V1139" s="1" t="s">
        <v>35</v>
      </c>
      <c r="W1139" s="97" t="s">
        <v>2469</v>
      </c>
    </row>
    <row r="1140" spans="1:23">
      <c r="A1140" s="14">
        <v>1079</v>
      </c>
      <c r="B1140" s="14"/>
      <c r="C1140" s="126" t="s">
        <v>2879</v>
      </c>
      <c r="D1140" s="119" t="s">
        <v>2749</v>
      </c>
      <c r="E1140" s="101" t="s">
        <v>2456</v>
      </c>
      <c r="F1140" s="1" t="s">
        <v>99</v>
      </c>
      <c r="H1140" s="4">
        <v>420</v>
      </c>
      <c r="I1140" s="4">
        <f t="shared" si="42"/>
        <v>462.00000000000006</v>
      </c>
      <c r="J1140" s="4">
        <f t="shared" si="43"/>
        <v>482.99999999999994</v>
      </c>
      <c r="K1140" s="4">
        <v>1064</v>
      </c>
      <c r="L1140" s="97" t="s">
        <v>2510</v>
      </c>
      <c r="N1140" s="1" t="s">
        <v>35</v>
      </c>
      <c r="V1140" s="1" t="s">
        <v>35</v>
      </c>
      <c r="W1140" s="97" t="s">
        <v>2469</v>
      </c>
    </row>
    <row r="1141" spans="1:23" ht="31.5">
      <c r="A1141" s="14">
        <v>1080</v>
      </c>
      <c r="B1141" s="14"/>
      <c r="C1141" s="126" t="s">
        <v>2880</v>
      </c>
      <c r="D1141" s="119" t="s">
        <v>2751</v>
      </c>
      <c r="E1141" s="101" t="s">
        <v>2456</v>
      </c>
      <c r="F1141" s="1" t="s">
        <v>99</v>
      </c>
      <c r="H1141" s="4">
        <v>420</v>
      </c>
      <c r="I1141" s="4">
        <f t="shared" si="42"/>
        <v>462.00000000000006</v>
      </c>
      <c r="J1141" s="4">
        <f t="shared" si="43"/>
        <v>482.99999999999994</v>
      </c>
      <c r="K1141" s="4">
        <v>1064</v>
      </c>
      <c r="L1141" s="97" t="s">
        <v>2510</v>
      </c>
      <c r="N1141" s="1" t="s">
        <v>35</v>
      </c>
      <c r="V1141" s="1" t="s">
        <v>35</v>
      </c>
      <c r="W1141" s="97" t="s">
        <v>2469</v>
      </c>
    </row>
    <row r="1142" spans="1:23" ht="31.5">
      <c r="A1142" s="14">
        <v>1081</v>
      </c>
      <c r="B1142" s="14"/>
      <c r="C1142" s="126" t="s">
        <v>2881</v>
      </c>
      <c r="D1142" s="119" t="s">
        <v>2753</v>
      </c>
      <c r="E1142" s="101" t="s">
        <v>2456</v>
      </c>
      <c r="F1142" s="1" t="s">
        <v>99</v>
      </c>
      <c r="H1142" s="4">
        <v>420</v>
      </c>
      <c r="I1142" s="4">
        <f t="shared" si="42"/>
        <v>462.00000000000006</v>
      </c>
      <c r="J1142" s="4">
        <f t="shared" si="43"/>
        <v>482.99999999999994</v>
      </c>
      <c r="K1142" s="4">
        <v>1064</v>
      </c>
      <c r="L1142" s="97" t="s">
        <v>2510</v>
      </c>
      <c r="N1142" s="1" t="s">
        <v>35</v>
      </c>
      <c r="V1142" s="1" t="s">
        <v>35</v>
      </c>
      <c r="W1142" s="97" t="s">
        <v>2469</v>
      </c>
    </row>
    <row r="1143" spans="1:23">
      <c r="A1143" s="14">
        <v>1082</v>
      </c>
      <c r="B1143" s="14"/>
      <c r="C1143" s="126" t="s">
        <v>2882</v>
      </c>
      <c r="D1143" s="119" t="s">
        <v>2755</v>
      </c>
      <c r="E1143" s="101" t="s">
        <v>2456</v>
      </c>
      <c r="F1143" s="1" t="s">
        <v>99</v>
      </c>
      <c r="H1143" s="4">
        <v>420</v>
      </c>
      <c r="I1143" s="4">
        <f t="shared" si="42"/>
        <v>462.00000000000006</v>
      </c>
      <c r="J1143" s="4">
        <f t="shared" si="43"/>
        <v>482.99999999999994</v>
      </c>
      <c r="K1143" s="4">
        <v>1064</v>
      </c>
      <c r="L1143" s="97" t="s">
        <v>2510</v>
      </c>
      <c r="N1143" s="1" t="s">
        <v>35</v>
      </c>
      <c r="V1143" s="1" t="s">
        <v>35</v>
      </c>
      <c r="W1143" s="97" t="s">
        <v>2469</v>
      </c>
    </row>
    <row r="1144" spans="1:23" ht="31.5">
      <c r="A1144" s="14">
        <v>1083</v>
      </c>
      <c r="B1144" s="14"/>
      <c r="C1144" s="126" t="s">
        <v>2883</v>
      </c>
      <c r="D1144" s="119" t="s">
        <v>2757</v>
      </c>
      <c r="E1144" s="101" t="s">
        <v>2456</v>
      </c>
      <c r="F1144" s="1" t="s">
        <v>99</v>
      </c>
      <c r="H1144" s="4">
        <v>420</v>
      </c>
      <c r="I1144" s="4">
        <f t="shared" si="42"/>
        <v>462.00000000000006</v>
      </c>
      <c r="J1144" s="4">
        <f t="shared" si="43"/>
        <v>482.99999999999994</v>
      </c>
      <c r="K1144" s="4">
        <v>1064</v>
      </c>
      <c r="L1144" s="97" t="s">
        <v>2510</v>
      </c>
      <c r="N1144" s="1" t="s">
        <v>35</v>
      </c>
      <c r="V1144" s="1" t="s">
        <v>35</v>
      </c>
      <c r="W1144" s="97" t="s">
        <v>2469</v>
      </c>
    </row>
    <row r="1145" spans="1:23" ht="31.5">
      <c r="A1145" s="14">
        <v>1084</v>
      </c>
      <c r="B1145" s="14"/>
      <c r="C1145" s="126" t="s">
        <v>2884</v>
      </c>
      <c r="D1145" s="119" t="s">
        <v>2759</v>
      </c>
      <c r="E1145" s="101" t="s">
        <v>2456</v>
      </c>
      <c r="F1145" s="1" t="s">
        <v>99</v>
      </c>
      <c r="H1145" s="4">
        <v>420</v>
      </c>
      <c r="I1145" s="4">
        <f t="shared" si="42"/>
        <v>462.00000000000006</v>
      </c>
      <c r="J1145" s="4">
        <f t="shared" si="43"/>
        <v>482.99999999999994</v>
      </c>
      <c r="K1145" s="4">
        <v>1064</v>
      </c>
      <c r="L1145" s="97" t="s">
        <v>2510</v>
      </c>
      <c r="N1145" s="1" t="s">
        <v>35</v>
      </c>
      <c r="V1145" s="1" t="s">
        <v>35</v>
      </c>
      <c r="W1145" s="97" t="s">
        <v>2469</v>
      </c>
    </row>
    <row r="1146" spans="1:23" ht="31.5">
      <c r="A1146" s="14">
        <v>1085</v>
      </c>
      <c r="B1146" s="14"/>
      <c r="C1146" s="126" t="s">
        <v>2885</v>
      </c>
      <c r="D1146" s="119" t="s">
        <v>2761</v>
      </c>
      <c r="E1146" s="101" t="s">
        <v>2456</v>
      </c>
      <c r="F1146" s="1" t="s">
        <v>99</v>
      </c>
      <c r="H1146" s="4">
        <v>420</v>
      </c>
      <c r="I1146" s="4">
        <f t="shared" si="42"/>
        <v>462.00000000000006</v>
      </c>
      <c r="J1146" s="4">
        <f t="shared" si="43"/>
        <v>482.99999999999994</v>
      </c>
      <c r="K1146" s="4">
        <v>1064</v>
      </c>
      <c r="L1146" s="97" t="s">
        <v>2510</v>
      </c>
      <c r="N1146" s="1" t="s">
        <v>35</v>
      </c>
      <c r="V1146" s="1" t="s">
        <v>35</v>
      </c>
      <c r="W1146" s="97" t="s">
        <v>2469</v>
      </c>
    </row>
    <row r="1147" spans="1:23">
      <c r="A1147" s="14">
        <v>1086</v>
      </c>
      <c r="B1147" s="14"/>
      <c r="C1147" s="126" t="s">
        <v>2886</v>
      </c>
      <c r="D1147" s="119" t="s">
        <v>2763</v>
      </c>
      <c r="E1147" s="101" t="s">
        <v>2456</v>
      </c>
      <c r="F1147" s="1" t="s">
        <v>99</v>
      </c>
      <c r="H1147" s="4">
        <v>420</v>
      </c>
      <c r="I1147" s="4">
        <f t="shared" si="42"/>
        <v>462.00000000000006</v>
      </c>
      <c r="J1147" s="4">
        <f t="shared" si="43"/>
        <v>482.99999999999994</v>
      </c>
      <c r="K1147" s="4">
        <v>1064</v>
      </c>
      <c r="L1147" s="97" t="s">
        <v>2510</v>
      </c>
      <c r="N1147" s="1" t="s">
        <v>35</v>
      </c>
      <c r="V1147" s="1" t="s">
        <v>35</v>
      </c>
      <c r="W1147" s="97" t="s">
        <v>2469</v>
      </c>
    </row>
    <row r="1148" spans="1:23" ht="31.5">
      <c r="A1148" s="14">
        <v>1087</v>
      </c>
      <c r="B1148" s="14"/>
      <c r="C1148" s="126" t="s">
        <v>2887</v>
      </c>
      <c r="D1148" s="119" t="s">
        <v>2836</v>
      </c>
      <c r="E1148" s="101" t="s">
        <v>2456</v>
      </c>
      <c r="F1148" s="1" t="s">
        <v>99</v>
      </c>
      <c r="H1148" s="4">
        <v>420</v>
      </c>
      <c r="I1148" s="4">
        <f t="shared" si="42"/>
        <v>462.00000000000006</v>
      </c>
      <c r="J1148" s="4">
        <f t="shared" si="43"/>
        <v>482.99999999999994</v>
      </c>
      <c r="K1148" s="4">
        <v>1064</v>
      </c>
      <c r="L1148" s="97" t="s">
        <v>2510</v>
      </c>
      <c r="N1148" s="1" t="s">
        <v>35</v>
      </c>
      <c r="V1148" s="1" t="s">
        <v>35</v>
      </c>
      <c r="W1148" s="97" t="s">
        <v>2469</v>
      </c>
    </row>
    <row r="1149" spans="1:23" ht="31.5">
      <c r="A1149" s="14">
        <v>1088</v>
      </c>
      <c r="B1149" s="14"/>
      <c r="C1149" s="126" t="s">
        <v>2888</v>
      </c>
      <c r="D1149" s="119" t="s">
        <v>2765</v>
      </c>
      <c r="E1149" s="101" t="s">
        <v>2456</v>
      </c>
      <c r="F1149" s="1" t="s">
        <v>99</v>
      </c>
      <c r="H1149" s="4">
        <v>420</v>
      </c>
      <c r="I1149" s="4">
        <f t="shared" si="42"/>
        <v>462.00000000000006</v>
      </c>
      <c r="J1149" s="4">
        <f t="shared" si="43"/>
        <v>482.99999999999994</v>
      </c>
      <c r="K1149" s="4">
        <v>1064</v>
      </c>
      <c r="L1149" s="97" t="s">
        <v>2510</v>
      </c>
      <c r="N1149" s="1" t="s">
        <v>35</v>
      </c>
      <c r="V1149" s="1" t="s">
        <v>35</v>
      </c>
      <c r="W1149" s="97" t="s">
        <v>2469</v>
      </c>
    </row>
    <row r="1150" spans="1:23" ht="31.5">
      <c r="A1150" s="14">
        <v>1089</v>
      </c>
      <c r="B1150" s="14"/>
      <c r="C1150" s="126" t="s">
        <v>2889</v>
      </c>
      <c r="D1150" s="119" t="s">
        <v>2768</v>
      </c>
      <c r="E1150" s="101" t="s">
        <v>2456</v>
      </c>
      <c r="F1150" s="1" t="s">
        <v>99</v>
      </c>
      <c r="H1150" s="4">
        <v>420</v>
      </c>
      <c r="I1150" s="4">
        <f t="shared" si="42"/>
        <v>462.00000000000006</v>
      </c>
      <c r="J1150" s="4">
        <f t="shared" si="43"/>
        <v>482.99999999999994</v>
      </c>
      <c r="K1150" s="4">
        <v>1064</v>
      </c>
      <c r="L1150" s="97" t="s">
        <v>2510</v>
      </c>
      <c r="N1150" s="1" t="s">
        <v>35</v>
      </c>
      <c r="V1150" s="1" t="s">
        <v>35</v>
      </c>
      <c r="W1150" s="97" t="s">
        <v>2469</v>
      </c>
    </row>
    <row r="1151" spans="1:23">
      <c r="A1151" s="14">
        <v>1090</v>
      </c>
      <c r="B1151" s="14"/>
      <c r="C1151" s="126" t="s">
        <v>2890</v>
      </c>
      <c r="D1151" s="119" t="s">
        <v>2770</v>
      </c>
      <c r="E1151" s="101" t="s">
        <v>2456</v>
      </c>
      <c r="F1151" s="1" t="s">
        <v>99</v>
      </c>
      <c r="H1151" s="4">
        <v>420</v>
      </c>
      <c r="I1151" s="4">
        <f t="shared" si="42"/>
        <v>462.00000000000006</v>
      </c>
      <c r="J1151" s="4">
        <f t="shared" si="43"/>
        <v>482.99999999999994</v>
      </c>
      <c r="K1151" s="4">
        <v>1064</v>
      </c>
      <c r="L1151" s="97" t="s">
        <v>2510</v>
      </c>
      <c r="N1151" s="1" t="s">
        <v>35</v>
      </c>
      <c r="V1151" s="1" t="s">
        <v>35</v>
      </c>
      <c r="W1151" s="97" t="s">
        <v>2469</v>
      </c>
    </row>
    <row r="1152" spans="1:23" ht="47.25">
      <c r="A1152" s="14">
        <v>1091</v>
      </c>
      <c r="B1152" s="14"/>
      <c r="C1152" s="126" t="s">
        <v>2891</v>
      </c>
      <c r="D1152" s="119" t="s">
        <v>2772</v>
      </c>
      <c r="E1152" s="101" t="s">
        <v>2456</v>
      </c>
      <c r="F1152" s="1" t="s">
        <v>99</v>
      </c>
      <c r="H1152" s="4">
        <v>420</v>
      </c>
      <c r="I1152" s="4">
        <f t="shared" si="42"/>
        <v>462.00000000000006</v>
      </c>
      <c r="J1152" s="4">
        <f t="shared" si="43"/>
        <v>482.99999999999994</v>
      </c>
      <c r="K1152" s="4">
        <v>1064</v>
      </c>
      <c r="L1152" s="97" t="s">
        <v>2510</v>
      </c>
      <c r="N1152" s="1" t="s">
        <v>35</v>
      </c>
      <c r="V1152" s="1" t="s">
        <v>35</v>
      </c>
      <c r="W1152" s="97" t="s">
        <v>2469</v>
      </c>
    </row>
    <row r="1153" spans="1:32">
      <c r="A1153" s="14">
        <v>1092</v>
      </c>
      <c r="B1153" s="14"/>
      <c r="C1153" s="126" t="s">
        <v>2892</v>
      </c>
      <c r="D1153" s="119" t="s">
        <v>2774</v>
      </c>
      <c r="E1153" s="101" t="s">
        <v>2456</v>
      </c>
      <c r="F1153" s="1" t="s">
        <v>99</v>
      </c>
      <c r="H1153" s="4">
        <v>420</v>
      </c>
      <c r="I1153" s="4">
        <f t="shared" si="42"/>
        <v>462.00000000000006</v>
      </c>
      <c r="J1153" s="4">
        <f t="shared" si="43"/>
        <v>482.99999999999994</v>
      </c>
      <c r="K1153" s="4">
        <v>1064</v>
      </c>
      <c r="L1153" s="97" t="s">
        <v>2510</v>
      </c>
      <c r="N1153" s="1" t="s">
        <v>35</v>
      </c>
      <c r="V1153" s="1" t="s">
        <v>35</v>
      </c>
      <c r="W1153" s="97" t="s">
        <v>2469</v>
      </c>
    </row>
    <row r="1154" spans="1:32" ht="31.5">
      <c r="A1154" s="14">
        <v>1093</v>
      </c>
      <c r="B1154" s="14"/>
      <c r="C1154" s="126" t="s">
        <v>2893</v>
      </c>
      <c r="D1154" s="119" t="s">
        <v>2776</v>
      </c>
      <c r="E1154" s="101" t="s">
        <v>2456</v>
      </c>
      <c r="F1154" s="1" t="s">
        <v>99</v>
      </c>
      <c r="H1154" s="4">
        <v>420</v>
      </c>
      <c r="I1154" s="4">
        <f t="shared" si="42"/>
        <v>462.00000000000006</v>
      </c>
      <c r="J1154" s="4">
        <f t="shared" si="43"/>
        <v>482.99999999999994</v>
      </c>
      <c r="K1154" s="4">
        <v>1064</v>
      </c>
      <c r="L1154" s="97" t="s">
        <v>2510</v>
      </c>
      <c r="N1154" s="1" t="s">
        <v>35</v>
      </c>
      <c r="V1154" s="1" t="s">
        <v>35</v>
      </c>
      <c r="W1154" s="97" t="s">
        <v>2469</v>
      </c>
    </row>
    <row r="1155" spans="1:32">
      <c r="A1155" s="14">
        <v>1094</v>
      </c>
      <c r="B1155" s="14"/>
      <c r="C1155" s="126" t="s">
        <v>2894</v>
      </c>
      <c r="D1155" s="119" t="s">
        <v>2778</v>
      </c>
      <c r="E1155" s="101" t="s">
        <v>2456</v>
      </c>
      <c r="F1155" s="1" t="s">
        <v>99</v>
      </c>
      <c r="H1155" s="4">
        <v>420</v>
      </c>
      <c r="I1155" s="4">
        <f t="shared" si="42"/>
        <v>462.00000000000006</v>
      </c>
      <c r="J1155" s="4">
        <f t="shared" si="43"/>
        <v>482.99999999999994</v>
      </c>
      <c r="K1155" s="4">
        <v>1064</v>
      </c>
      <c r="L1155" s="97" t="s">
        <v>2510</v>
      </c>
      <c r="N1155" s="1" t="s">
        <v>35</v>
      </c>
      <c r="V1155" s="1" t="s">
        <v>35</v>
      </c>
      <c r="W1155" s="97" t="s">
        <v>2469</v>
      </c>
    </row>
    <row r="1156" spans="1:32" ht="31.5">
      <c r="A1156" s="14">
        <v>1095</v>
      </c>
      <c r="B1156" s="14"/>
      <c r="C1156" s="126" t="s">
        <v>2895</v>
      </c>
      <c r="D1156" s="119" t="s">
        <v>2780</v>
      </c>
      <c r="E1156" s="101" t="s">
        <v>2456</v>
      </c>
      <c r="F1156" s="1" t="s">
        <v>99</v>
      </c>
      <c r="H1156" s="4">
        <v>420</v>
      </c>
      <c r="I1156" s="4">
        <f t="shared" si="42"/>
        <v>462.00000000000006</v>
      </c>
      <c r="J1156" s="4">
        <f t="shared" si="43"/>
        <v>482.99999999999994</v>
      </c>
      <c r="K1156" s="4">
        <v>1064</v>
      </c>
      <c r="L1156" s="97" t="s">
        <v>2510</v>
      </c>
      <c r="N1156" s="1" t="s">
        <v>35</v>
      </c>
      <c r="V1156" s="1" t="s">
        <v>35</v>
      </c>
      <c r="W1156" s="97" t="s">
        <v>2469</v>
      </c>
    </row>
    <row r="1157" spans="1:32">
      <c r="A1157" s="14">
        <v>1096</v>
      </c>
      <c r="B1157" s="14"/>
      <c r="C1157" s="126" t="s">
        <v>2896</v>
      </c>
      <c r="D1157" s="119" t="s">
        <v>2782</v>
      </c>
      <c r="E1157" s="101" t="s">
        <v>2456</v>
      </c>
      <c r="F1157" s="1" t="s">
        <v>99</v>
      </c>
      <c r="H1157" s="4">
        <v>420</v>
      </c>
      <c r="I1157" s="4">
        <f t="shared" si="42"/>
        <v>462.00000000000006</v>
      </c>
      <c r="J1157" s="4">
        <f t="shared" si="43"/>
        <v>482.99999999999994</v>
      </c>
      <c r="K1157" s="4">
        <v>1064</v>
      </c>
      <c r="L1157" s="97" t="s">
        <v>2510</v>
      </c>
      <c r="N1157" s="1" t="s">
        <v>35</v>
      </c>
      <c r="V1157" s="1" t="s">
        <v>35</v>
      </c>
      <c r="W1157" s="97" t="s">
        <v>2469</v>
      </c>
    </row>
    <row r="1158" spans="1:32" ht="31.5">
      <c r="A1158" s="14">
        <v>1097</v>
      </c>
      <c r="B1158" s="14"/>
      <c r="C1158" s="126" t="s">
        <v>2897</v>
      </c>
      <c r="D1158" s="119" t="s">
        <v>2784</v>
      </c>
      <c r="E1158" s="101" t="s">
        <v>2456</v>
      </c>
      <c r="F1158" s="1" t="s">
        <v>99</v>
      </c>
      <c r="H1158" s="4">
        <v>420</v>
      </c>
      <c r="I1158" s="4">
        <f t="shared" si="42"/>
        <v>462.00000000000006</v>
      </c>
      <c r="J1158" s="4">
        <f t="shared" si="43"/>
        <v>482.99999999999994</v>
      </c>
      <c r="K1158" s="4">
        <v>1064</v>
      </c>
      <c r="L1158" s="97" t="s">
        <v>2510</v>
      </c>
      <c r="N1158" s="1" t="s">
        <v>35</v>
      </c>
      <c r="V1158" s="1" t="s">
        <v>35</v>
      </c>
      <c r="W1158" s="97" t="s">
        <v>2469</v>
      </c>
    </row>
    <row r="1159" spans="1:32">
      <c r="A1159" s="14">
        <v>1098</v>
      </c>
      <c r="B1159" s="14"/>
      <c r="C1159" s="126" t="s">
        <v>2898</v>
      </c>
      <c r="D1159" s="119" t="s">
        <v>2786</v>
      </c>
      <c r="E1159" s="101" t="s">
        <v>2456</v>
      </c>
      <c r="F1159" s="1" t="s">
        <v>99</v>
      </c>
      <c r="H1159" s="4">
        <v>420</v>
      </c>
      <c r="I1159" s="4">
        <f t="shared" si="42"/>
        <v>462.00000000000006</v>
      </c>
      <c r="J1159" s="4">
        <f t="shared" si="43"/>
        <v>482.99999999999994</v>
      </c>
      <c r="K1159" s="4">
        <v>1064</v>
      </c>
      <c r="L1159" s="97" t="s">
        <v>2510</v>
      </c>
      <c r="N1159" s="1" t="s">
        <v>35</v>
      </c>
      <c r="V1159" s="1" t="s">
        <v>35</v>
      </c>
      <c r="W1159" s="97" t="s">
        <v>2469</v>
      </c>
    </row>
    <row r="1160" spans="1:32" ht="31.5">
      <c r="A1160" s="14">
        <v>1099</v>
      </c>
      <c r="B1160" s="14"/>
      <c r="C1160" s="126" t="s">
        <v>2899</v>
      </c>
      <c r="D1160" s="119" t="s">
        <v>2788</v>
      </c>
      <c r="E1160" s="101" t="s">
        <v>2456</v>
      </c>
      <c r="F1160" s="1" t="s">
        <v>99</v>
      </c>
      <c r="H1160" s="4">
        <v>420</v>
      </c>
      <c r="I1160" s="4">
        <f t="shared" si="42"/>
        <v>462.00000000000006</v>
      </c>
      <c r="J1160" s="4">
        <f t="shared" si="43"/>
        <v>482.99999999999994</v>
      </c>
      <c r="K1160" s="4">
        <v>1064</v>
      </c>
      <c r="L1160" s="97" t="s">
        <v>2510</v>
      </c>
      <c r="N1160" s="1" t="s">
        <v>35</v>
      </c>
      <c r="V1160" s="1" t="s">
        <v>35</v>
      </c>
      <c r="W1160" s="97" t="s">
        <v>2469</v>
      </c>
    </row>
    <row r="1161" spans="1:32">
      <c r="A1161" s="14">
        <v>1100</v>
      </c>
      <c r="B1161" s="14"/>
      <c r="C1161" s="126" t="s">
        <v>2900</v>
      </c>
      <c r="D1161" s="119" t="s">
        <v>2790</v>
      </c>
      <c r="E1161" s="101" t="s">
        <v>2456</v>
      </c>
      <c r="F1161" s="1" t="s">
        <v>99</v>
      </c>
      <c r="H1161" s="4">
        <v>420</v>
      </c>
      <c r="I1161" s="4">
        <f t="shared" si="42"/>
        <v>462.00000000000006</v>
      </c>
      <c r="J1161" s="4">
        <f t="shared" si="43"/>
        <v>482.99999999999994</v>
      </c>
      <c r="K1161" s="4">
        <v>1064</v>
      </c>
      <c r="L1161" s="97" t="s">
        <v>2510</v>
      </c>
      <c r="N1161" s="1" t="s">
        <v>35</v>
      </c>
      <c r="V1161" s="1" t="s">
        <v>35</v>
      </c>
      <c r="W1161" s="97" t="s">
        <v>2469</v>
      </c>
    </row>
    <row r="1162" spans="1:32">
      <c r="A1162" s="14">
        <v>1101</v>
      </c>
      <c r="B1162" s="14"/>
      <c r="C1162" s="126" t="s">
        <v>2901</v>
      </c>
      <c r="D1162" s="119" t="s">
        <v>2792</v>
      </c>
      <c r="E1162" s="101" t="s">
        <v>2456</v>
      </c>
      <c r="F1162" s="1" t="s">
        <v>99</v>
      </c>
      <c r="H1162" s="4">
        <v>420</v>
      </c>
      <c r="I1162" s="4">
        <f t="shared" si="42"/>
        <v>462.00000000000006</v>
      </c>
      <c r="J1162" s="4">
        <f t="shared" si="43"/>
        <v>482.99999999999994</v>
      </c>
      <c r="K1162" s="4">
        <v>1064</v>
      </c>
      <c r="L1162" s="97" t="s">
        <v>2510</v>
      </c>
      <c r="N1162" s="1" t="s">
        <v>35</v>
      </c>
      <c r="V1162" s="1" t="s">
        <v>35</v>
      </c>
      <c r="W1162" s="97" t="s">
        <v>2469</v>
      </c>
    </row>
    <row r="1163" spans="1:32" ht="31.5">
      <c r="A1163" s="14">
        <v>1102</v>
      </c>
      <c r="B1163" s="14"/>
      <c r="C1163" s="126" t="s">
        <v>2902</v>
      </c>
      <c r="D1163" s="119" t="s">
        <v>2794</v>
      </c>
      <c r="E1163" s="101" t="s">
        <v>2456</v>
      </c>
      <c r="F1163" s="1" t="s">
        <v>99</v>
      </c>
      <c r="H1163" s="4">
        <v>420</v>
      </c>
      <c r="I1163" s="4">
        <f t="shared" si="42"/>
        <v>462.00000000000006</v>
      </c>
      <c r="J1163" s="4">
        <f t="shared" si="43"/>
        <v>482.99999999999994</v>
      </c>
      <c r="K1163" s="4">
        <v>1064</v>
      </c>
      <c r="L1163" s="97" t="s">
        <v>2510</v>
      </c>
      <c r="N1163" s="1" t="s">
        <v>35</v>
      </c>
      <c r="V1163" s="1" t="s">
        <v>35</v>
      </c>
      <c r="W1163" s="97" t="s">
        <v>2469</v>
      </c>
    </row>
    <row r="1164" spans="1:32" ht="31.5">
      <c r="A1164" s="14">
        <v>1103</v>
      </c>
      <c r="B1164" s="14"/>
      <c r="C1164" s="126" t="s">
        <v>2903</v>
      </c>
      <c r="D1164" s="119" t="s">
        <v>2796</v>
      </c>
      <c r="E1164" s="101" t="s">
        <v>2456</v>
      </c>
      <c r="F1164" s="1" t="s">
        <v>99</v>
      </c>
      <c r="H1164" s="4">
        <v>420</v>
      </c>
      <c r="I1164" s="4">
        <f t="shared" si="42"/>
        <v>462.00000000000006</v>
      </c>
      <c r="J1164" s="4">
        <f t="shared" si="43"/>
        <v>482.99999999999994</v>
      </c>
      <c r="K1164" s="4">
        <v>1064</v>
      </c>
      <c r="L1164" s="97" t="s">
        <v>2510</v>
      </c>
      <c r="N1164" s="1" t="s">
        <v>35</v>
      </c>
      <c r="V1164" s="1" t="s">
        <v>35</v>
      </c>
      <c r="W1164" s="97" t="s">
        <v>2469</v>
      </c>
    </row>
    <row r="1165" spans="1:32">
      <c r="A1165" s="14">
        <v>1104</v>
      </c>
      <c r="B1165" s="14"/>
      <c r="C1165" s="126" t="s">
        <v>2904</v>
      </c>
      <c r="D1165" s="119" t="s">
        <v>2798</v>
      </c>
      <c r="E1165" s="101" t="s">
        <v>2456</v>
      </c>
      <c r="F1165" s="1" t="s">
        <v>99</v>
      </c>
      <c r="H1165" s="4">
        <v>420</v>
      </c>
      <c r="I1165" s="4">
        <f t="shared" si="42"/>
        <v>462.00000000000006</v>
      </c>
      <c r="J1165" s="4">
        <f t="shared" si="43"/>
        <v>482.99999999999994</v>
      </c>
      <c r="K1165" s="4">
        <v>1064</v>
      </c>
      <c r="L1165" s="97" t="s">
        <v>2510</v>
      </c>
      <c r="N1165" s="1" t="s">
        <v>35</v>
      </c>
      <c r="V1165" s="1" t="s">
        <v>35</v>
      </c>
      <c r="W1165" s="97" t="s">
        <v>2469</v>
      </c>
    </row>
    <row r="1166" spans="1:32" ht="31.5">
      <c r="A1166" s="14">
        <v>1105</v>
      </c>
      <c r="B1166" s="14"/>
      <c r="C1166" s="126" t="s">
        <v>2905</v>
      </c>
      <c r="D1166" s="119" t="s">
        <v>2800</v>
      </c>
      <c r="E1166" s="101" t="s">
        <v>2456</v>
      </c>
      <c r="F1166" s="1" t="s">
        <v>99</v>
      </c>
      <c r="H1166" s="4">
        <v>420</v>
      </c>
      <c r="I1166" s="4">
        <f t="shared" si="42"/>
        <v>462.00000000000006</v>
      </c>
      <c r="J1166" s="4">
        <f t="shared" si="43"/>
        <v>482.99999999999994</v>
      </c>
      <c r="K1166" s="4">
        <v>1064</v>
      </c>
      <c r="L1166" s="97" t="s">
        <v>2510</v>
      </c>
      <c r="N1166" s="1" t="s">
        <v>35</v>
      </c>
      <c r="V1166" s="1" t="s">
        <v>35</v>
      </c>
      <c r="W1166" s="97" t="s">
        <v>2469</v>
      </c>
    </row>
    <row r="1167" spans="1:32">
      <c r="A1167" s="14">
        <v>1106</v>
      </c>
      <c r="B1167" s="14"/>
      <c r="C1167" s="126" t="s">
        <v>2906</v>
      </c>
      <c r="D1167" s="119" t="s">
        <v>2907</v>
      </c>
      <c r="E1167" s="1" t="s">
        <v>2443</v>
      </c>
      <c r="F1167" s="1" t="s">
        <v>99</v>
      </c>
      <c r="H1167" s="4">
        <v>100</v>
      </c>
      <c r="I1167" s="4">
        <f t="shared" si="42"/>
        <v>110.00000000000001</v>
      </c>
      <c r="J1167" s="4">
        <f t="shared" si="43"/>
        <v>114.99999999999999</v>
      </c>
      <c r="K1167" s="33">
        <v>230</v>
      </c>
      <c r="L1167" s="97" t="s">
        <v>33</v>
      </c>
      <c r="N1167" s="1" t="s">
        <v>35</v>
      </c>
      <c r="V1167" s="1" t="s">
        <v>35</v>
      </c>
      <c r="W1167" s="97" t="s">
        <v>2469</v>
      </c>
      <c r="AF1167" s="6" t="s">
        <v>8</v>
      </c>
    </row>
    <row r="1168" spans="1:32">
      <c r="A1168" s="14">
        <v>1107</v>
      </c>
      <c r="B1168" s="14"/>
      <c r="C1168" s="126" t="s">
        <v>2908</v>
      </c>
      <c r="D1168" s="119" t="s">
        <v>2909</v>
      </c>
      <c r="E1168" s="1" t="s">
        <v>2443</v>
      </c>
      <c r="F1168" s="1" t="s">
        <v>99</v>
      </c>
      <c r="H1168" s="4">
        <v>100</v>
      </c>
      <c r="I1168" s="4">
        <f t="shared" si="42"/>
        <v>110.00000000000001</v>
      </c>
      <c r="J1168" s="4">
        <f t="shared" si="43"/>
        <v>114.99999999999999</v>
      </c>
      <c r="K1168" s="33">
        <v>230</v>
      </c>
      <c r="L1168" s="97" t="s">
        <v>33</v>
      </c>
      <c r="N1168" s="1" t="s">
        <v>35</v>
      </c>
      <c r="V1168" s="1" t="s">
        <v>35</v>
      </c>
      <c r="W1168" s="97" t="s">
        <v>2469</v>
      </c>
      <c r="AF1168" s="6" t="s">
        <v>8</v>
      </c>
    </row>
    <row r="1169" spans="1:32">
      <c r="A1169" s="14">
        <v>1108</v>
      </c>
      <c r="B1169" s="14"/>
      <c r="C1169" s="126" t="s">
        <v>2910</v>
      </c>
      <c r="D1169" s="119" t="s">
        <v>2911</v>
      </c>
      <c r="E1169" s="1" t="s">
        <v>2443</v>
      </c>
      <c r="F1169" s="1" t="s">
        <v>99</v>
      </c>
      <c r="H1169" s="4">
        <v>100</v>
      </c>
      <c r="I1169" s="4">
        <f t="shared" si="42"/>
        <v>110.00000000000001</v>
      </c>
      <c r="J1169" s="4">
        <f t="shared" si="43"/>
        <v>114.99999999999999</v>
      </c>
      <c r="K1169" s="33">
        <v>230</v>
      </c>
      <c r="L1169" s="97" t="s">
        <v>33</v>
      </c>
      <c r="N1169" s="1" t="s">
        <v>35</v>
      </c>
      <c r="V1169" s="1" t="s">
        <v>35</v>
      </c>
      <c r="W1169" s="97" t="s">
        <v>2469</v>
      </c>
      <c r="AF1169" s="6" t="s">
        <v>8</v>
      </c>
    </row>
    <row r="1170" spans="1:32">
      <c r="A1170" s="14">
        <v>1109</v>
      </c>
      <c r="B1170" s="14"/>
      <c r="C1170" s="126" t="s">
        <v>2912</v>
      </c>
      <c r="D1170" s="119" t="s">
        <v>2913</v>
      </c>
      <c r="E1170" s="1" t="s">
        <v>2443</v>
      </c>
      <c r="F1170" s="1" t="s">
        <v>99</v>
      </c>
      <c r="H1170" s="4">
        <v>100</v>
      </c>
      <c r="I1170" s="4">
        <f t="shared" si="42"/>
        <v>110.00000000000001</v>
      </c>
      <c r="J1170" s="4">
        <f t="shared" si="43"/>
        <v>114.99999999999999</v>
      </c>
      <c r="K1170" s="33">
        <v>230</v>
      </c>
      <c r="L1170" s="97" t="s">
        <v>33</v>
      </c>
      <c r="N1170" s="1" t="s">
        <v>35</v>
      </c>
      <c r="V1170" s="1" t="s">
        <v>35</v>
      </c>
      <c r="W1170" s="97" t="s">
        <v>2469</v>
      </c>
      <c r="AF1170" s="6" t="s">
        <v>8</v>
      </c>
    </row>
    <row r="1171" spans="1:32">
      <c r="A1171" s="14">
        <v>1110</v>
      </c>
      <c r="B1171" s="14"/>
      <c r="C1171" s="126" t="s">
        <v>2914</v>
      </c>
      <c r="D1171" s="119" t="s">
        <v>2915</v>
      </c>
      <c r="E1171" s="1" t="s">
        <v>2443</v>
      </c>
      <c r="F1171" s="1" t="s">
        <v>99</v>
      </c>
      <c r="H1171" s="4">
        <v>100</v>
      </c>
      <c r="I1171" s="4">
        <f t="shared" ref="I1171:I1234" si="44">H1171*1.1</f>
        <v>110.00000000000001</v>
      </c>
      <c r="J1171" s="4">
        <f t="shared" ref="J1171:J1234" si="45">H1171*1.15</f>
        <v>114.99999999999999</v>
      </c>
      <c r="K1171" s="33">
        <v>230</v>
      </c>
      <c r="L1171" s="97" t="s">
        <v>33</v>
      </c>
      <c r="N1171" s="1" t="s">
        <v>35</v>
      </c>
      <c r="V1171" s="1" t="s">
        <v>35</v>
      </c>
      <c r="W1171" s="97" t="s">
        <v>2469</v>
      </c>
      <c r="AF1171" s="6" t="s">
        <v>8</v>
      </c>
    </row>
    <row r="1172" spans="1:32">
      <c r="A1172" s="14">
        <v>1111</v>
      </c>
      <c r="B1172" s="14"/>
      <c r="C1172" s="126" t="s">
        <v>2916</v>
      </c>
      <c r="D1172" s="119" t="s">
        <v>2917</v>
      </c>
      <c r="E1172" s="1" t="s">
        <v>2443</v>
      </c>
      <c r="F1172" s="1" t="s">
        <v>99</v>
      </c>
      <c r="H1172" s="4">
        <v>100</v>
      </c>
      <c r="I1172" s="4">
        <f t="shared" si="44"/>
        <v>110.00000000000001</v>
      </c>
      <c r="J1172" s="4">
        <f t="shared" si="45"/>
        <v>114.99999999999999</v>
      </c>
      <c r="K1172" s="33">
        <v>230</v>
      </c>
      <c r="L1172" s="97" t="s">
        <v>33</v>
      </c>
      <c r="N1172" s="1" t="s">
        <v>35</v>
      </c>
      <c r="V1172" s="1" t="s">
        <v>35</v>
      </c>
      <c r="W1172" s="97" t="s">
        <v>2469</v>
      </c>
      <c r="AF1172" s="6" t="s">
        <v>8</v>
      </c>
    </row>
    <row r="1173" spans="1:32">
      <c r="A1173" s="14">
        <v>1112</v>
      </c>
      <c r="B1173" s="14"/>
      <c r="C1173" s="126" t="s">
        <v>2918</v>
      </c>
      <c r="D1173" s="119" t="s">
        <v>2919</v>
      </c>
      <c r="E1173" s="1" t="s">
        <v>2443</v>
      </c>
      <c r="F1173" s="1" t="s">
        <v>99</v>
      </c>
      <c r="H1173" s="4">
        <v>100</v>
      </c>
      <c r="I1173" s="4">
        <f t="shared" si="44"/>
        <v>110.00000000000001</v>
      </c>
      <c r="J1173" s="4">
        <f t="shared" si="45"/>
        <v>114.99999999999999</v>
      </c>
      <c r="K1173" s="33">
        <v>230</v>
      </c>
      <c r="L1173" s="97" t="s">
        <v>33</v>
      </c>
      <c r="N1173" s="1" t="s">
        <v>35</v>
      </c>
      <c r="V1173" s="1" t="s">
        <v>35</v>
      </c>
      <c r="W1173" s="97" t="s">
        <v>2469</v>
      </c>
      <c r="AF1173" s="6" t="s">
        <v>8</v>
      </c>
    </row>
    <row r="1174" spans="1:32">
      <c r="A1174" s="14">
        <v>1113</v>
      </c>
      <c r="B1174" s="14"/>
      <c r="C1174" s="126" t="s">
        <v>2920</v>
      </c>
      <c r="D1174" s="119" t="s">
        <v>2921</v>
      </c>
      <c r="E1174" s="1" t="s">
        <v>2443</v>
      </c>
      <c r="F1174" s="1" t="s">
        <v>99</v>
      </c>
      <c r="H1174" s="4">
        <v>100</v>
      </c>
      <c r="I1174" s="4">
        <f t="shared" si="44"/>
        <v>110.00000000000001</v>
      </c>
      <c r="J1174" s="4">
        <f t="shared" si="45"/>
        <v>114.99999999999999</v>
      </c>
      <c r="K1174" s="33">
        <v>230</v>
      </c>
      <c r="L1174" s="97" t="s">
        <v>33</v>
      </c>
      <c r="N1174" s="1" t="s">
        <v>35</v>
      </c>
      <c r="V1174" s="1" t="s">
        <v>35</v>
      </c>
      <c r="W1174" s="97" t="s">
        <v>2469</v>
      </c>
      <c r="AF1174" s="6" t="s">
        <v>8</v>
      </c>
    </row>
    <row r="1175" spans="1:32">
      <c r="A1175" s="14">
        <v>1114</v>
      </c>
      <c r="B1175" s="14"/>
      <c r="C1175" s="126" t="s">
        <v>2922</v>
      </c>
      <c r="D1175" s="119" t="s">
        <v>2923</v>
      </c>
      <c r="E1175" s="1" t="s">
        <v>2443</v>
      </c>
      <c r="F1175" s="1" t="s">
        <v>99</v>
      </c>
      <c r="H1175" s="4">
        <v>100</v>
      </c>
      <c r="I1175" s="4">
        <f t="shared" si="44"/>
        <v>110.00000000000001</v>
      </c>
      <c r="J1175" s="4">
        <f t="shared" si="45"/>
        <v>114.99999999999999</v>
      </c>
      <c r="K1175" s="33">
        <v>230</v>
      </c>
      <c r="L1175" s="97" t="s">
        <v>33</v>
      </c>
      <c r="N1175" s="1" t="s">
        <v>35</v>
      </c>
      <c r="V1175" s="1" t="s">
        <v>35</v>
      </c>
      <c r="W1175" s="97" t="s">
        <v>2469</v>
      </c>
      <c r="AF1175" s="6" t="s">
        <v>8</v>
      </c>
    </row>
    <row r="1176" spans="1:32">
      <c r="A1176" s="14">
        <v>1115</v>
      </c>
      <c r="B1176" s="14"/>
      <c r="C1176" s="126" t="s">
        <v>2924</v>
      </c>
      <c r="D1176" s="119" t="s">
        <v>2925</v>
      </c>
      <c r="E1176" s="1" t="s">
        <v>2443</v>
      </c>
      <c r="F1176" s="1" t="s">
        <v>99</v>
      </c>
      <c r="H1176" s="4">
        <v>100</v>
      </c>
      <c r="I1176" s="4">
        <f t="shared" si="44"/>
        <v>110.00000000000001</v>
      </c>
      <c r="J1176" s="4">
        <f t="shared" si="45"/>
        <v>114.99999999999999</v>
      </c>
      <c r="K1176" s="33">
        <v>230</v>
      </c>
      <c r="L1176" s="97" t="s">
        <v>33</v>
      </c>
      <c r="N1176" s="1" t="s">
        <v>35</v>
      </c>
      <c r="V1176" s="1" t="s">
        <v>35</v>
      </c>
      <c r="W1176" s="97" t="s">
        <v>2469</v>
      </c>
      <c r="AF1176" s="6" t="s">
        <v>8</v>
      </c>
    </row>
    <row r="1177" spans="1:32">
      <c r="A1177" s="14">
        <v>1116</v>
      </c>
      <c r="B1177" s="14"/>
      <c r="C1177" s="126" t="s">
        <v>2926</v>
      </c>
      <c r="D1177" s="119" t="s">
        <v>2927</v>
      </c>
      <c r="E1177" s="1" t="s">
        <v>2443</v>
      </c>
      <c r="F1177" s="1" t="s">
        <v>99</v>
      </c>
      <c r="H1177" s="4">
        <v>100</v>
      </c>
      <c r="I1177" s="4">
        <f t="shared" si="44"/>
        <v>110.00000000000001</v>
      </c>
      <c r="J1177" s="4">
        <f t="shared" si="45"/>
        <v>114.99999999999999</v>
      </c>
      <c r="K1177" s="33">
        <v>230</v>
      </c>
      <c r="L1177" s="97" t="s">
        <v>33</v>
      </c>
      <c r="N1177" s="1" t="s">
        <v>35</v>
      </c>
      <c r="V1177" s="1" t="s">
        <v>35</v>
      </c>
      <c r="W1177" s="97" t="s">
        <v>2469</v>
      </c>
      <c r="AF1177" s="6" t="s">
        <v>8</v>
      </c>
    </row>
    <row r="1178" spans="1:32">
      <c r="A1178" s="14">
        <v>1117</v>
      </c>
      <c r="B1178" s="14"/>
      <c r="C1178" s="126" t="s">
        <v>2928</v>
      </c>
      <c r="D1178" s="119" t="s">
        <v>2929</v>
      </c>
      <c r="E1178" s="1" t="s">
        <v>2443</v>
      </c>
      <c r="F1178" s="1" t="s">
        <v>99</v>
      </c>
      <c r="H1178" s="4">
        <v>100</v>
      </c>
      <c r="I1178" s="4">
        <f t="shared" si="44"/>
        <v>110.00000000000001</v>
      </c>
      <c r="J1178" s="4">
        <f t="shared" si="45"/>
        <v>114.99999999999999</v>
      </c>
      <c r="K1178" s="33">
        <v>230</v>
      </c>
      <c r="L1178" s="97" t="s">
        <v>33</v>
      </c>
      <c r="N1178" s="1" t="s">
        <v>35</v>
      </c>
      <c r="V1178" s="1" t="s">
        <v>35</v>
      </c>
      <c r="W1178" s="97" t="s">
        <v>2469</v>
      </c>
      <c r="AF1178" s="6" t="s">
        <v>8</v>
      </c>
    </row>
    <row r="1179" spans="1:32">
      <c r="A1179" s="14">
        <v>1118</v>
      </c>
      <c r="B1179" s="14"/>
      <c r="C1179" s="126" t="s">
        <v>2930</v>
      </c>
      <c r="D1179" s="119" t="s">
        <v>2931</v>
      </c>
      <c r="E1179" s="1" t="s">
        <v>2443</v>
      </c>
      <c r="F1179" s="1" t="s">
        <v>99</v>
      </c>
      <c r="H1179" s="4">
        <v>100</v>
      </c>
      <c r="I1179" s="4">
        <f t="shared" si="44"/>
        <v>110.00000000000001</v>
      </c>
      <c r="J1179" s="4">
        <f t="shared" si="45"/>
        <v>114.99999999999999</v>
      </c>
      <c r="K1179" s="33">
        <v>230</v>
      </c>
      <c r="L1179" s="97" t="s">
        <v>33</v>
      </c>
      <c r="N1179" s="1" t="s">
        <v>35</v>
      </c>
      <c r="V1179" s="1" t="s">
        <v>35</v>
      </c>
      <c r="W1179" s="97" t="s">
        <v>2469</v>
      </c>
      <c r="AF1179" s="6" t="s">
        <v>8</v>
      </c>
    </row>
    <row r="1180" spans="1:32">
      <c r="A1180" s="14">
        <v>1119</v>
      </c>
      <c r="B1180" s="14"/>
      <c r="C1180" s="126" t="s">
        <v>2932</v>
      </c>
      <c r="D1180" s="119" t="s">
        <v>2933</v>
      </c>
      <c r="E1180" s="1" t="s">
        <v>2443</v>
      </c>
      <c r="F1180" s="1" t="s">
        <v>99</v>
      </c>
      <c r="H1180" s="4">
        <v>100</v>
      </c>
      <c r="I1180" s="4">
        <f t="shared" si="44"/>
        <v>110.00000000000001</v>
      </c>
      <c r="J1180" s="4">
        <f t="shared" si="45"/>
        <v>114.99999999999999</v>
      </c>
      <c r="K1180" s="33">
        <v>230</v>
      </c>
      <c r="L1180" s="97" t="s">
        <v>33</v>
      </c>
      <c r="N1180" s="1" t="s">
        <v>35</v>
      </c>
      <c r="V1180" s="1" t="s">
        <v>35</v>
      </c>
      <c r="W1180" s="97" t="s">
        <v>2469</v>
      </c>
      <c r="AF1180" s="6" t="s">
        <v>8</v>
      </c>
    </row>
    <row r="1181" spans="1:32">
      <c r="A1181" s="14">
        <v>1120</v>
      </c>
      <c r="B1181" s="14"/>
      <c r="C1181" s="126" t="s">
        <v>2934</v>
      </c>
      <c r="D1181" s="119" t="s">
        <v>2935</v>
      </c>
      <c r="E1181" s="1" t="s">
        <v>2443</v>
      </c>
      <c r="F1181" s="1" t="s">
        <v>99</v>
      </c>
      <c r="H1181" s="4">
        <v>100</v>
      </c>
      <c r="I1181" s="4">
        <f t="shared" si="44"/>
        <v>110.00000000000001</v>
      </c>
      <c r="J1181" s="4">
        <f t="shared" si="45"/>
        <v>114.99999999999999</v>
      </c>
      <c r="K1181" s="33">
        <v>230</v>
      </c>
      <c r="L1181" s="97" t="s">
        <v>33</v>
      </c>
      <c r="N1181" s="1" t="s">
        <v>35</v>
      </c>
      <c r="V1181" s="1" t="s">
        <v>35</v>
      </c>
      <c r="W1181" s="97" t="s">
        <v>2469</v>
      </c>
      <c r="AF1181" s="6" t="s">
        <v>8</v>
      </c>
    </row>
    <row r="1182" spans="1:32">
      <c r="A1182" s="14">
        <v>1121</v>
      </c>
      <c r="B1182" s="14"/>
      <c r="C1182" s="126" t="s">
        <v>2936</v>
      </c>
      <c r="D1182" s="119" t="s">
        <v>2937</v>
      </c>
      <c r="E1182" s="1" t="s">
        <v>2443</v>
      </c>
      <c r="F1182" s="1" t="s">
        <v>99</v>
      </c>
      <c r="H1182" s="4">
        <v>100</v>
      </c>
      <c r="I1182" s="4">
        <f t="shared" si="44"/>
        <v>110.00000000000001</v>
      </c>
      <c r="J1182" s="4">
        <f t="shared" si="45"/>
        <v>114.99999999999999</v>
      </c>
      <c r="K1182" s="33">
        <v>230</v>
      </c>
      <c r="L1182" s="97" t="s">
        <v>33</v>
      </c>
      <c r="N1182" s="1" t="s">
        <v>35</v>
      </c>
      <c r="V1182" s="1" t="s">
        <v>35</v>
      </c>
      <c r="W1182" s="97" t="s">
        <v>2469</v>
      </c>
      <c r="AF1182" s="6" t="s">
        <v>8</v>
      </c>
    </row>
    <row r="1183" spans="1:32">
      <c r="A1183" s="14">
        <v>1122</v>
      </c>
      <c r="B1183" s="14"/>
      <c r="C1183" s="126" t="s">
        <v>2938</v>
      </c>
      <c r="D1183" s="119" t="s">
        <v>2939</v>
      </c>
      <c r="E1183" s="1" t="s">
        <v>2443</v>
      </c>
      <c r="F1183" s="1" t="s">
        <v>99</v>
      </c>
      <c r="H1183" s="4">
        <v>100</v>
      </c>
      <c r="I1183" s="4">
        <f t="shared" si="44"/>
        <v>110.00000000000001</v>
      </c>
      <c r="J1183" s="4">
        <f t="shared" si="45"/>
        <v>114.99999999999999</v>
      </c>
      <c r="K1183" s="33">
        <v>230</v>
      </c>
      <c r="L1183" s="97" t="s">
        <v>33</v>
      </c>
      <c r="N1183" s="1" t="s">
        <v>35</v>
      </c>
      <c r="V1183" s="1" t="s">
        <v>35</v>
      </c>
      <c r="W1183" s="97" t="s">
        <v>2469</v>
      </c>
      <c r="AF1183" s="6" t="s">
        <v>8</v>
      </c>
    </row>
    <row r="1184" spans="1:32">
      <c r="A1184" s="14">
        <v>1123</v>
      </c>
      <c r="B1184" s="14"/>
      <c r="C1184" s="126" t="s">
        <v>2940</v>
      </c>
      <c r="D1184" s="119" t="s">
        <v>2941</v>
      </c>
      <c r="E1184" s="1" t="s">
        <v>2443</v>
      </c>
      <c r="F1184" s="1" t="s">
        <v>99</v>
      </c>
      <c r="H1184" s="4">
        <v>100</v>
      </c>
      <c r="I1184" s="4">
        <f t="shared" si="44"/>
        <v>110.00000000000001</v>
      </c>
      <c r="J1184" s="4">
        <f t="shared" si="45"/>
        <v>114.99999999999999</v>
      </c>
      <c r="K1184" s="33">
        <v>230</v>
      </c>
      <c r="L1184" s="97" t="s">
        <v>33</v>
      </c>
      <c r="N1184" s="1" t="s">
        <v>35</v>
      </c>
      <c r="V1184" s="1" t="s">
        <v>35</v>
      </c>
      <c r="W1184" s="97" t="s">
        <v>2469</v>
      </c>
      <c r="AF1184" s="6" t="s">
        <v>8</v>
      </c>
    </row>
    <row r="1185" spans="1:32" ht="31.5">
      <c r="A1185" s="14">
        <v>1124</v>
      </c>
      <c r="B1185" s="14"/>
      <c r="C1185" s="126" t="s">
        <v>2942</v>
      </c>
      <c r="D1185" s="119" t="s">
        <v>2943</v>
      </c>
      <c r="E1185" s="1" t="s">
        <v>2443</v>
      </c>
      <c r="F1185" s="1" t="s">
        <v>99</v>
      </c>
      <c r="H1185" s="4">
        <v>100</v>
      </c>
      <c r="I1185" s="4">
        <f t="shared" si="44"/>
        <v>110.00000000000001</v>
      </c>
      <c r="J1185" s="4">
        <f t="shared" si="45"/>
        <v>114.99999999999999</v>
      </c>
      <c r="K1185" s="33">
        <v>230</v>
      </c>
      <c r="L1185" s="97" t="s">
        <v>33</v>
      </c>
      <c r="N1185" s="1" t="s">
        <v>35</v>
      </c>
      <c r="V1185" s="1" t="s">
        <v>35</v>
      </c>
      <c r="W1185" s="97" t="s">
        <v>2469</v>
      </c>
      <c r="AF1185" s="6" t="s">
        <v>8</v>
      </c>
    </row>
    <row r="1186" spans="1:32" ht="31.5">
      <c r="A1186" s="14">
        <v>1125</v>
      </c>
      <c r="B1186" s="14"/>
      <c r="C1186" s="126" t="s">
        <v>2944</v>
      </c>
      <c r="D1186" s="119" t="s">
        <v>2945</v>
      </c>
      <c r="E1186" s="1" t="s">
        <v>2443</v>
      </c>
      <c r="F1186" s="1" t="s">
        <v>99</v>
      </c>
      <c r="H1186" s="4">
        <v>100</v>
      </c>
      <c r="I1186" s="4">
        <f t="shared" si="44"/>
        <v>110.00000000000001</v>
      </c>
      <c r="J1186" s="4">
        <f t="shared" si="45"/>
        <v>114.99999999999999</v>
      </c>
      <c r="K1186" s="33">
        <v>230</v>
      </c>
      <c r="L1186" s="97" t="s">
        <v>33</v>
      </c>
      <c r="N1186" s="1" t="s">
        <v>35</v>
      </c>
      <c r="V1186" s="1" t="s">
        <v>35</v>
      </c>
      <c r="W1186" s="97" t="s">
        <v>2469</v>
      </c>
      <c r="AF1186" s="6" t="s">
        <v>8</v>
      </c>
    </row>
    <row r="1187" spans="1:32" ht="31.5">
      <c r="A1187" s="14">
        <v>1126</v>
      </c>
      <c r="B1187" s="14"/>
      <c r="C1187" s="126" t="s">
        <v>2946</v>
      </c>
      <c r="D1187" s="119" t="s">
        <v>2947</v>
      </c>
      <c r="E1187" s="1" t="s">
        <v>2443</v>
      </c>
      <c r="F1187" s="1" t="s">
        <v>99</v>
      </c>
      <c r="H1187" s="4">
        <v>100</v>
      </c>
      <c r="I1187" s="4">
        <f t="shared" si="44"/>
        <v>110.00000000000001</v>
      </c>
      <c r="J1187" s="4">
        <f t="shared" si="45"/>
        <v>114.99999999999999</v>
      </c>
      <c r="K1187" s="33">
        <v>230</v>
      </c>
      <c r="L1187" s="97" t="s">
        <v>33</v>
      </c>
      <c r="N1187" s="1" t="s">
        <v>35</v>
      </c>
      <c r="V1187" s="1" t="s">
        <v>35</v>
      </c>
      <c r="W1187" s="97" t="s">
        <v>2469</v>
      </c>
      <c r="AF1187" s="6" t="s">
        <v>8</v>
      </c>
    </row>
    <row r="1188" spans="1:32" ht="31.5">
      <c r="A1188" s="14">
        <v>1127</v>
      </c>
      <c r="B1188" s="14"/>
      <c r="C1188" s="126" t="s">
        <v>2948</v>
      </c>
      <c r="D1188" s="119" t="s">
        <v>2949</v>
      </c>
      <c r="E1188" s="1" t="s">
        <v>2443</v>
      </c>
      <c r="F1188" s="1" t="s">
        <v>99</v>
      </c>
      <c r="H1188" s="4">
        <v>100</v>
      </c>
      <c r="I1188" s="4">
        <f t="shared" si="44"/>
        <v>110.00000000000001</v>
      </c>
      <c r="J1188" s="4">
        <f t="shared" si="45"/>
        <v>114.99999999999999</v>
      </c>
      <c r="K1188" s="33">
        <v>230</v>
      </c>
      <c r="L1188" s="97" t="s">
        <v>33</v>
      </c>
      <c r="N1188" s="1" t="s">
        <v>35</v>
      </c>
      <c r="V1188" s="1" t="s">
        <v>35</v>
      </c>
      <c r="W1188" s="97" t="s">
        <v>2469</v>
      </c>
      <c r="AF1188" s="6" t="s">
        <v>8</v>
      </c>
    </row>
    <row r="1189" spans="1:32" ht="31.5">
      <c r="A1189" s="14">
        <v>1128</v>
      </c>
      <c r="B1189" s="14"/>
      <c r="C1189" s="126" t="s">
        <v>2950</v>
      </c>
      <c r="D1189" s="119" t="s">
        <v>2951</v>
      </c>
      <c r="E1189" s="1" t="s">
        <v>2443</v>
      </c>
      <c r="F1189" s="1" t="s">
        <v>99</v>
      </c>
      <c r="H1189" s="4">
        <v>100</v>
      </c>
      <c r="I1189" s="4">
        <f t="shared" si="44"/>
        <v>110.00000000000001</v>
      </c>
      <c r="J1189" s="4">
        <f t="shared" si="45"/>
        <v>114.99999999999999</v>
      </c>
      <c r="K1189" s="33">
        <v>230</v>
      </c>
      <c r="L1189" s="97" t="s">
        <v>33</v>
      </c>
      <c r="N1189" s="1" t="s">
        <v>35</v>
      </c>
      <c r="V1189" s="1" t="s">
        <v>35</v>
      </c>
      <c r="W1189" s="97" t="s">
        <v>2469</v>
      </c>
      <c r="AF1189" s="6" t="s">
        <v>8</v>
      </c>
    </row>
    <row r="1190" spans="1:32" ht="31.5">
      <c r="A1190" s="14">
        <v>1129</v>
      </c>
      <c r="B1190" s="14"/>
      <c r="C1190" s="126" t="s">
        <v>2952</v>
      </c>
      <c r="D1190" s="119" t="s">
        <v>2953</v>
      </c>
      <c r="E1190" s="1" t="s">
        <v>2443</v>
      </c>
      <c r="F1190" s="1" t="s">
        <v>99</v>
      </c>
      <c r="H1190" s="4">
        <v>100</v>
      </c>
      <c r="I1190" s="4">
        <f t="shared" si="44"/>
        <v>110.00000000000001</v>
      </c>
      <c r="J1190" s="4">
        <f t="shared" si="45"/>
        <v>114.99999999999999</v>
      </c>
      <c r="K1190" s="33">
        <v>230</v>
      </c>
      <c r="L1190" s="97" t="s">
        <v>33</v>
      </c>
      <c r="N1190" s="1" t="s">
        <v>35</v>
      </c>
      <c r="V1190" s="1" t="s">
        <v>35</v>
      </c>
      <c r="W1190" s="97" t="s">
        <v>2469</v>
      </c>
      <c r="AF1190" s="6" t="s">
        <v>8</v>
      </c>
    </row>
    <row r="1191" spans="1:32">
      <c r="A1191" s="14">
        <v>1130</v>
      </c>
      <c r="B1191" s="14"/>
      <c r="C1191" s="126" t="s">
        <v>2954</v>
      </c>
      <c r="D1191" s="119" t="s">
        <v>2955</v>
      </c>
      <c r="E1191" s="1" t="s">
        <v>2443</v>
      </c>
      <c r="F1191" s="1" t="s">
        <v>99</v>
      </c>
      <c r="H1191" s="4">
        <v>100</v>
      </c>
      <c r="I1191" s="4">
        <f t="shared" si="44"/>
        <v>110.00000000000001</v>
      </c>
      <c r="J1191" s="4">
        <f t="shared" si="45"/>
        <v>114.99999999999999</v>
      </c>
      <c r="K1191" s="33">
        <v>230</v>
      </c>
      <c r="L1191" s="97" t="s">
        <v>33</v>
      </c>
      <c r="N1191" s="1" t="s">
        <v>35</v>
      </c>
      <c r="V1191" s="1" t="s">
        <v>35</v>
      </c>
      <c r="W1191" s="97" t="s">
        <v>2469</v>
      </c>
      <c r="AF1191" s="6" t="s">
        <v>8</v>
      </c>
    </row>
    <row r="1192" spans="1:32" ht="29.25" customHeight="1">
      <c r="A1192" s="14">
        <v>1131</v>
      </c>
      <c r="B1192" s="14"/>
      <c r="C1192" s="126" t="s">
        <v>2956</v>
      </c>
      <c r="D1192" s="119" t="s">
        <v>2957</v>
      </c>
      <c r="E1192" s="1" t="s">
        <v>2443</v>
      </c>
      <c r="F1192" s="1" t="s">
        <v>99</v>
      </c>
      <c r="H1192" s="4">
        <v>100</v>
      </c>
      <c r="I1192" s="4">
        <f t="shared" si="44"/>
        <v>110.00000000000001</v>
      </c>
      <c r="J1192" s="4">
        <f t="shared" si="45"/>
        <v>114.99999999999999</v>
      </c>
      <c r="K1192" s="33">
        <v>230</v>
      </c>
      <c r="L1192" s="97" t="s">
        <v>33</v>
      </c>
      <c r="N1192" s="1" t="s">
        <v>35</v>
      </c>
      <c r="V1192" s="1" t="s">
        <v>35</v>
      </c>
      <c r="W1192" s="97" t="s">
        <v>2469</v>
      </c>
      <c r="AF1192" s="6" t="s">
        <v>8</v>
      </c>
    </row>
    <row r="1193" spans="1:32">
      <c r="A1193" s="14">
        <v>1132</v>
      </c>
      <c r="B1193" s="14"/>
      <c r="C1193" s="126" t="s">
        <v>2958</v>
      </c>
      <c r="D1193" s="119" t="s">
        <v>2959</v>
      </c>
      <c r="E1193" s="1" t="s">
        <v>2443</v>
      </c>
      <c r="F1193" s="1" t="s">
        <v>99</v>
      </c>
      <c r="H1193" s="4">
        <v>100</v>
      </c>
      <c r="I1193" s="4">
        <f t="shared" si="44"/>
        <v>110.00000000000001</v>
      </c>
      <c r="J1193" s="4">
        <f t="shared" si="45"/>
        <v>114.99999999999999</v>
      </c>
      <c r="K1193" s="33">
        <v>230</v>
      </c>
      <c r="L1193" s="97" t="s">
        <v>33</v>
      </c>
      <c r="N1193" s="1" t="s">
        <v>35</v>
      </c>
      <c r="V1193" s="1" t="s">
        <v>35</v>
      </c>
      <c r="W1193" s="97" t="s">
        <v>2469</v>
      </c>
      <c r="AF1193" s="6" t="s">
        <v>8</v>
      </c>
    </row>
    <row r="1194" spans="1:32" ht="31.5">
      <c r="A1194" s="14">
        <v>1133</v>
      </c>
      <c r="B1194" s="14"/>
      <c r="C1194" s="126" t="s">
        <v>2960</v>
      </c>
      <c r="D1194" s="119" t="s">
        <v>2961</v>
      </c>
      <c r="E1194" s="1" t="s">
        <v>2443</v>
      </c>
      <c r="F1194" s="1" t="s">
        <v>99</v>
      </c>
      <c r="H1194" s="4">
        <v>100</v>
      </c>
      <c r="I1194" s="4">
        <f t="shared" si="44"/>
        <v>110.00000000000001</v>
      </c>
      <c r="J1194" s="4">
        <f t="shared" si="45"/>
        <v>114.99999999999999</v>
      </c>
      <c r="K1194" s="33">
        <v>230</v>
      </c>
      <c r="L1194" s="97" t="s">
        <v>33</v>
      </c>
      <c r="N1194" s="1" t="s">
        <v>35</v>
      </c>
      <c r="V1194" s="1" t="s">
        <v>35</v>
      </c>
      <c r="W1194" s="97" t="s">
        <v>2469</v>
      </c>
      <c r="AF1194" s="6" t="s">
        <v>8</v>
      </c>
    </row>
    <row r="1195" spans="1:32">
      <c r="A1195" s="14">
        <v>1134</v>
      </c>
      <c r="B1195" s="14"/>
      <c r="C1195" s="126" t="s">
        <v>2962</v>
      </c>
      <c r="D1195" s="119" t="s">
        <v>2907</v>
      </c>
      <c r="E1195" s="1" t="s">
        <v>2963</v>
      </c>
      <c r="F1195" s="1" t="s">
        <v>99</v>
      </c>
      <c r="H1195" s="4">
        <v>250</v>
      </c>
      <c r="I1195" s="4">
        <f t="shared" si="44"/>
        <v>275</v>
      </c>
      <c r="J1195" s="4">
        <f t="shared" si="45"/>
        <v>287.5</v>
      </c>
      <c r="K1195" s="4">
        <v>550</v>
      </c>
      <c r="L1195" s="97" t="s">
        <v>2494</v>
      </c>
      <c r="N1195" s="1" t="s">
        <v>35</v>
      </c>
      <c r="V1195" s="1" t="s">
        <v>35</v>
      </c>
      <c r="W1195" s="97" t="s">
        <v>2469</v>
      </c>
    </row>
    <row r="1196" spans="1:32">
      <c r="A1196" s="14">
        <v>1135</v>
      </c>
      <c r="B1196" s="14"/>
      <c r="C1196" s="126" t="s">
        <v>2964</v>
      </c>
      <c r="D1196" s="119" t="s">
        <v>2909</v>
      </c>
      <c r="E1196" s="1" t="s">
        <v>2963</v>
      </c>
      <c r="F1196" s="1" t="s">
        <v>99</v>
      </c>
      <c r="H1196" s="4">
        <v>250</v>
      </c>
      <c r="I1196" s="4">
        <f t="shared" si="44"/>
        <v>275</v>
      </c>
      <c r="J1196" s="4">
        <f t="shared" si="45"/>
        <v>287.5</v>
      </c>
      <c r="K1196" s="4">
        <v>550</v>
      </c>
      <c r="L1196" s="97" t="s">
        <v>2494</v>
      </c>
      <c r="N1196" s="1" t="s">
        <v>35</v>
      </c>
      <c r="V1196" s="1" t="s">
        <v>35</v>
      </c>
      <c r="W1196" s="97" t="s">
        <v>2469</v>
      </c>
    </row>
    <row r="1197" spans="1:32">
      <c r="A1197" s="14">
        <v>1136</v>
      </c>
      <c r="B1197" s="14"/>
      <c r="C1197" s="126" t="s">
        <v>2965</v>
      </c>
      <c r="D1197" s="119" t="s">
        <v>2911</v>
      </c>
      <c r="E1197" s="1" t="s">
        <v>2963</v>
      </c>
      <c r="F1197" s="1" t="s">
        <v>99</v>
      </c>
      <c r="H1197" s="4">
        <v>250</v>
      </c>
      <c r="I1197" s="4">
        <f t="shared" si="44"/>
        <v>275</v>
      </c>
      <c r="J1197" s="4">
        <f t="shared" si="45"/>
        <v>287.5</v>
      </c>
      <c r="K1197" s="4">
        <v>550</v>
      </c>
      <c r="L1197" s="97" t="s">
        <v>2494</v>
      </c>
      <c r="N1197" s="1" t="s">
        <v>35</v>
      </c>
      <c r="V1197" s="1" t="s">
        <v>35</v>
      </c>
      <c r="W1197" s="97" t="s">
        <v>2469</v>
      </c>
    </row>
    <row r="1198" spans="1:32">
      <c r="A1198" s="14">
        <v>1137</v>
      </c>
      <c r="B1198" s="14"/>
      <c r="C1198" s="126" t="s">
        <v>2966</v>
      </c>
      <c r="D1198" s="119" t="s">
        <v>2913</v>
      </c>
      <c r="E1198" s="1" t="s">
        <v>2963</v>
      </c>
      <c r="F1198" s="1" t="s">
        <v>99</v>
      </c>
      <c r="H1198" s="4">
        <v>250</v>
      </c>
      <c r="I1198" s="4">
        <f t="shared" si="44"/>
        <v>275</v>
      </c>
      <c r="J1198" s="4">
        <f t="shared" si="45"/>
        <v>287.5</v>
      </c>
      <c r="K1198" s="4">
        <v>550</v>
      </c>
      <c r="L1198" s="97" t="s">
        <v>2494</v>
      </c>
      <c r="N1198" s="1" t="s">
        <v>35</v>
      </c>
      <c r="V1198" s="1" t="s">
        <v>35</v>
      </c>
      <c r="W1198" s="97" t="s">
        <v>2469</v>
      </c>
    </row>
    <row r="1199" spans="1:32">
      <c r="A1199" s="14">
        <v>1138</v>
      </c>
      <c r="B1199" s="14"/>
      <c r="C1199" s="126" t="s">
        <v>2967</v>
      </c>
      <c r="D1199" s="119" t="s">
        <v>2915</v>
      </c>
      <c r="E1199" s="1" t="s">
        <v>2963</v>
      </c>
      <c r="F1199" s="1" t="s">
        <v>99</v>
      </c>
      <c r="H1199" s="4">
        <v>250</v>
      </c>
      <c r="I1199" s="4">
        <f t="shared" si="44"/>
        <v>275</v>
      </c>
      <c r="J1199" s="4">
        <f t="shared" si="45"/>
        <v>287.5</v>
      </c>
      <c r="K1199" s="4">
        <v>550</v>
      </c>
      <c r="L1199" s="97" t="s">
        <v>2494</v>
      </c>
      <c r="N1199" s="1" t="s">
        <v>35</v>
      </c>
      <c r="V1199" s="1" t="s">
        <v>35</v>
      </c>
      <c r="W1199" s="97" t="s">
        <v>2469</v>
      </c>
    </row>
    <row r="1200" spans="1:32">
      <c r="A1200" s="14">
        <v>1139</v>
      </c>
      <c r="B1200" s="14"/>
      <c r="C1200" s="126" t="s">
        <v>2968</v>
      </c>
      <c r="D1200" s="119" t="s">
        <v>2917</v>
      </c>
      <c r="E1200" s="1" t="s">
        <v>2963</v>
      </c>
      <c r="F1200" s="1" t="s">
        <v>99</v>
      </c>
      <c r="H1200" s="4">
        <v>250</v>
      </c>
      <c r="I1200" s="4">
        <f t="shared" si="44"/>
        <v>275</v>
      </c>
      <c r="J1200" s="4">
        <f t="shared" si="45"/>
        <v>287.5</v>
      </c>
      <c r="K1200" s="4">
        <v>550</v>
      </c>
      <c r="L1200" s="97" t="s">
        <v>2494</v>
      </c>
      <c r="N1200" s="1" t="s">
        <v>35</v>
      </c>
      <c r="V1200" s="1" t="s">
        <v>35</v>
      </c>
      <c r="W1200" s="97" t="s">
        <v>2469</v>
      </c>
    </row>
    <row r="1201" spans="1:23">
      <c r="A1201" s="14">
        <v>1140</v>
      </c>
      <c r="B1201" s="14"/>
      <c r="C1201" s="126" t="s">
        <v>2969</v>
      </c>
      <c r="D1201" s="119" t="s">
        <v>2919</v>
      </c>
      <c r="E1201" s="1" t="s">
        <v>2963</v>
      </c>
      <c r="F1201" s="1" t="s">
        <v>99</v>
      </c>
      <c r="H1201" s="4">
        <v>250</v>
      </c>
      <c r="I1201" s="4">
        <f t="shared" si="44"/>
        <v>275</v>
      </c>
      <c r="J1201" s="4">
        <f t="shared" si="45"/>
        <v>287.5</v>
      </c>
      <c r="K1201" s="4">
        <v>550</v>
      </c>
      <c r="L1201" s="97" t="s">
        <v>2494</v>
      </c>
      <c r="N1201" s="1" t="s">
        <v>35</v>
      </c>
      <c r="V1201" s="1" t="s">
        <v>35</v>
      </c>
      <c r="W1201" s="97" t="s">
        <v>2469</v>
      </c>
    </row>
    <row r="1202" spans="1:23">
      <c r="A1202" s="14">
        <v>1141</v>
      </c>
      <c r="B1202" s="14"/>
      <c r="C1202" s="126" t="s">
        <v>2970</v>
      </c>
      <c r="D1202" s="119" t="s">
        <v>2921</v>
      </c>
      <c r="E1202" s="1" t="s">
        <v>2963</v>
      </c>
      <c r="F1202" s="1" t="s">
        <v>99</v>
      </c>
      <c r="H1202" s="4">
        <v>250</v>
      </c>
      <c r="I1202" s="4">
        <f t="shared" si="44"/>
        <v>275</v>
      </c>
      <c r="J1202" s="4">
        <f t="shared" si="45"/>
        <v>287.5</v>
      </c>
      <c r="K1202" s="4">
        <v>550</v>
      </c>
      <c r="L1202" s="97" t="s">
        <v>2494</v>
      </c>
      <c r="N1202" s="1" t="s">
        <v>35</v>
      </c>
      <c r="V1202" s="1" t="s">
        <v>35</v>
      </c>
      <c r="W1202" s="97" t="s">
        <v>2469</v>
      </c>
    </row>
    <row r="1203" spans="1:23">
      <c r="A1203" s="14">
        <v>1142</v>
      </c>
      <c r="B1203" s="14"/>
      <c r="C1203" s="126" t="s">
        <v>2971</v>
      </c>
      <c r="D1203" s="119" t="s">
        <v>2972</v>
      </c>
      <c r="E1203" s="1" t="s">
        <v>2963</v>
      </c>
      <c r="F1203" s="1" t="s">
        <v>99</v>
      </c>
      <c r="H1203" s="4">
        <v>250</v>
      </c>
      <c r="I1203" s="4">
        <f t="shared" si="44"/>
        <v>275</v>
      </c>
      <c r="J1203" s="4">
        <f t="shared" si="45"/>
        <v>287.5</v>
      </c>
      <c r="K1203" s="4">
        <v>550</v>
      </c>
      <c r="L1203" s="97" t="s">
        <v>2494</v>
      </c>
      <c r="N1203" s="1" t="s">
        <v>35</v>
      </c>
      <c r="V1203" s="1" t="s">
        <v>35</v>
      </c>
      <c r="W1203" s="97" t="s">
        <v>2469</v>
      </c>
    </row>
    <row r="1204" spans="1:23">
      <c r="A1204" s="14">
        <v>1143</v>
      </c>
      <c r="B1204" s="14"/>
      <c r="C1204" s="126" t="s">
        <v>2973</v>
      </c>
      <c r="D1204" s="119" t="s">
        <v>2925</v>
      </c>
      <c r="E1204" s="1" t="s">
        <v>2963</v>
      </c>
      <c r="F1204" s="1" t="s">
        <v>99</v>
      </c>
      <c r="H1204" s="4">
        <v>250</v>
      </c>
      <c r="I1204" s="4">
        <f t="shared" si="44"/>
        <v>275</v>
      </c>
      <c r="J1204" s="4">
        <f t="shared" si="45"/>
        <v>287.5</v>
      </c>
      <c r="K1204" s="4">
        <v>550</v>
      </c>
      <c r="L1204" s="97" t="s">
        <v>2494</v>
      </c>
      <c r="N1204" s="1" t="s">
        <v>35</v>
      </c>
      <c r="V1204" s="1" t="s">
        <v>35</v>
      </c>
      <c r="W1204" s="97" t="s">
        <v>2469</v>
      </c>
    </row>
    <row r="1205" spans="1:23">
      <c r="A1205" s="14">
        <v>1144</v>
      </c>
      <c r="B1205" s="14"/>
      <c r="C1205" s="126" t="s">
        <v>2974</v>
      </c>
      <c r="D1205" s="119" t="s">
        <v>2927</v>
      </c>
      <c r="E1205" s="1" t="s">
        <v>2963</v>
      </c>
      <c r="F1205" s="1" t="s">
        <v>99</v>
      </c>
      <c r="H1205" s="4">
        <v>250</v>
      </c>
      <c r="I1205" s="4">
        <f t="shared" si="44"/>
        <v>275</v>
      </c>
      <c r="J1205" s="4">
        <f t="shared" si="45"/>
        <v>287.5</v>
      </c>
      <c r="K1205" s="4">
        <v>550</v>
      </c>
      <c r="L1205" s="97" t="s">
        <v>2494</v>
      </c>
      <c r="N1205" s="1" t="s">
        <v>35</v>
      </c>
      <c r="V1205" s="1" t="s">
        <v>35</v>
      </c>
      <c r="W1205" s="97" t="s">
        <v>2469</v>
      </c>
    </row>
    <row r="1206" spans="1:23">
      <c r="A1206" s="14">
        <v>1145</v>
      </c>
      <c r="B1206" s="14"/>
      <c r="C1206" s="126" t="s">
        <v>2975</v>
      </c>
      <c r="D1206" s="119" t="s">
        <v>2931</v>
      </c>
      <c r="E1206" s="1" t="s">
        <v>2963</v>
      </c>
      <c r="F1206" s="1" t="s">
        <v>99</v>
      </c>
      <c r="H1206" s="4">
        <v>250</v>
      </c>
      <c r="I1206" s="4">
        <f t="shared" si="44"/>
        <v>275</v>
      </c>
      <c r="J1206" s="4">
        <f t="shared" si="45"/>
        <v>287.5</v>
      </c>
      <c r="K1206" s="4">
        <v>550</v>
      </c>
      <c r="L1206" s="97" t="s">
        <v>2494</v>
      </c>
      <c r="N1206" s="1" t="s">
        <v>35</v>
      </c>
      <c r="V1206" s="1" t="s">
        <v>35</v>
      </c>
      <c r="W1206" s="97" t="s">
        <v>2469</v>
      </c>
    </row>
    <row r="1207" spans="1:23">
      <c r="A1207" s="14">
        <v>1146</v>
      </c>
      <c r="B1207" s="14"/>
      <c r="C1207" s="126" t="s">
        <v>2976</v>
      </c>
      <c r="D1207" s="119" t="s">
        <v>2931</v>
      </c>
      <c r="E1207" s="1" t="s">
        <v>2963</v>
      </c>
      <c r="F1207" s="1" t="s">
        <v>99</v>
      </c>
      <c r="H1207" s="4">
        <v>250</v>
      </c>
      <c r="I1207" s="4">
        <f t="shared" si="44"/>
        <v>275</v>
      </c>
      <c r="J1207" s="4">
        <f t="shared" si="45"/>
        <v>287.5</v>
      </c>
      <c r="K1207" s="4">
        <v>550</v>
      </c>
      <c r="L1207" s="97" t="s">
        <v>2494</v>
      </c>
      <c r="N1207" s="1" t="s">
        <v>35</v>
      </c>
      <c r="V1207" s="1" t="s">
        <v>35</v>
      </c>
      <c r="W1207" s="97" t="s">
        <v>2469</v>
      </c>
    </row>
    <row r="1208" spans="1:23">
      <c r="A1208" s="14">
        <v>1147</v>
      </c>
      <c r="B1208" s="14"/>
      <c r="C1208" s="126" t="s">
        <v>2977</v>
      </c>
      <c r="D1208" s="119" t="s">
        <v>2933</v>
      </c>
      <c r="E1208" s="1" t="s">
        <v>2963</v>
      </c>
      <c r="F1208" s="1" t="s">
        <v>99</v>
      </c>
      <c r="H1208" s="4">
        <v>250</v>
      </c>
      <c r="I1208" s="4">
        <f t="shared" si="44"/>
        <v>275</v>
      </c>
      <c r="J1208" s="4">
        <f t="shared" si="45"/>
        <v>287.5</v>
      </c>
      <c r="K1208" s="4">
        <v>550</v>
      </c>
      <c r="L1208" s="97" t="s">
        <v>2494</v>
      </c>
      <c r="N1208" s="1" t="s">
        <v>35</v>
      </c>
      <c r="V1208" s="1" t="s">
        <v>35</v>
      </c>
      <c r="W1208" s="97" t="s">
        <v>2469</v>
      </c>
    </row>
    <row r="1209" spans="1:23">
      <c r="A1209" s="14">
        <v>1148</v>
      </c>
      <c r="B1209" s="14"/>
      <c r="C1209" s="126" t="s">
        <v>2978</v>
      </c>
      <c r="D1209" s="119" t="s">
        <v>2935</v>
      </c>
      <c r="E1209" s="1" t="s">
        <v>2963</v>
      </c>
      <c r="F1209" s="1" t="s">
        <v>99</v>
      </c>
      <c r="H1209" s="4">
        <v>250</v>
      </c>
      <c r="I1209" s="4">
        <f t="shared" si="44"/>
        <v>275</v>
      </c>
      <c r="J1209" s="4">
        <f t="shared" si="45"/>
        <v>287.5</v>
      </c>
      <c r="K1209" s="4">
        <v>550</v>
      </c>
      <c r="L1209" s="97" t="s">
        <v>2494</v>
      </c>
      <c r="N1209" s="1" t="s">
        <v>35</v>
      </c>
      <c r="V1209" s="1" t="s">
        <v>35</v>
      </c>
      <c r="W1209" s="97" t="s">
        <v>2469</v>
      </c>
    </row>
    <row r="1210" spans="1:23">
      <c r="A1210" s="14">
        <v>1149</v>
      </c>
      <c r="B1210" s="14"/>
      <c r="C1210" s="126" t="s">
        <v>2979</v>
      </c>
      <c r="D1210" s="119" t="s">
        <v>2937</v>
      </c>
      <c r="E1210" s="1" t="s">
        <v>2963</v>
      </c>
      <c r="F1210" s="1" t="s">
        <v>99</v>
      </c>
      <c r="H1210" s="4">
        <v>250</v>
      </c>
      <c r="I1210" s="4">
        <f t="shared" si="44"/>
        <v>275</v>
      </c>
      <c r="J1210" s="4">
        <f t="shared" si="45"/>
        <v>287.5</v>
      </c>
      <c r="K1210" s="4">
        <v>550</v>
      </c>
      <c r="L1210" s="97" t="s">
        <v>2494</v>
      </c>
      <c r="N1210" s="1" t="s">
        <v>35</v>
      </c>
      <c r="V1210" s="1" t="s">
        <v>35</v>
      </c>
      <c r="W1210" s="97" t="s">
        <v>2469</v>
      </c>
    </row>
    <row r="1211" spans="1:23">
      <c r="A1211" s="14">
        <v>1150</v>
      </c>
      <c r="B1211" s="14"/>
      <c r="C1211" s="126" t="s">
        <v>2980</v>
      </c>
      <c r="D1211" s="119" t="s">
        <v>2939</v>
      </c>
      <c r="E1211" s="1" t="s">
        <v>2963</v>
      </c>
      <c r="F1211" s="1" t="s">
        <v>99</v>
      </c>
      <c r="H1211" s="4">
        <v>250</v>
      </c>
      <c r="I1211" s="4">
        <f t="shared" si="44"/>
        <v>275</v>
      </c>
      <c r="J1211" s="4">
        <f t="shared" si="45"/>
        <v>287.5</v>
      </c>
      <c r="K1211" s="4">
        <v>550</v>
      </c>
      <c r="L1211" s="97" t="s">
        <v>2494</v>
      </c>
      <c r="N1211" s="1" t="s">
        <v>35</v>
      </c>
      <c r="V1211" s="1" t="s">
        <v>35</v>
      </c>
      <c r="W1211" s="97" t="s">
        <v>2469</v>
      </c>
    </row>
    <row r="1212" spans="1:23">
      <c r="A1212" s="14">
        <v>1151</v>
      </c>
      <c r="B1212" s="14"/>
      <c r="C1212" s="126" t="s">
        <v>2981</v>
      </c>
      <c r="D1212" s="119" t="s">
        <v>2941</v>
      </c>
      <c r="E1212" s="1" t="s">
        <v>2963</v>
      </c>
      <c r="F1212" s="1" t="s">
        <v>99</v>
      </c>
      <c r="H1212" s="4">
        <v>250</v>
      </c>
      <c r="I1212" s="4">
        <f t="shared" si="44"/>
        <v>275</v>
      </c>
      <c r="J1212" s="4">
        <f t="shared" si="45"/>
        <v>287.5</v>
      </c>
      <c r="K1212" s="4">
        <v>550</v>
      </c>
      <c r="L1212" s="97" t="s">
        <v>2494</v>
      </c>
      <c r="N1212" s="1" t="s">
        <v>35</v>
      </c>
      <c r="V1212" s="1" t="s">
        <v>35</v>
      </c>
      <c r="W1212" s="97" t="s">
        <v>2469</v>
      </c>
    </row>
    <row r="1213" spans="1:23" ht="31.5">
      <c r="A1213" s="14">
        <v>1152</v>
      </c>
      <c r="B1213" s="14"/>
      <c r="C1213" s="126" t="s">
        <v>2982</v>
      </c>
      <c r="D1213" s="119" t="s">
        <v>2943</v>
      </c>
      <c r="E1213" s="1" t="s">
        <v>2963</v>
      </c>
      <c r="F1213" s="1" t="s">
        <v>99</v>
      </c>
      <c r="H1213" s="4">
        <v>250</v>
      </c>
      <c r="I1213" s="4">
        <f t="shared" si="44"/>
        <v>275</v>
      </c>
      <c r="J1213" s="4">
        <f t="shared" si="45"/>
        <v>287.5</v>
      </c>
      <c r="K1213" s="4">
        <v>550</v>
      </c>
      <c r="L1213" s="97" t="s">
        <v>2494</v>
      </c>
      <c r="N1213" s="1" t="s">
        <v>35</v>
      </c>
      <c r="V1213" s="1" t="s">
        <v>35</v>
      </c>
      <c r="W1213" s="97" t="s">
        <v>2469</v>
      </c>
    </row>
    <row r="1214" spans="1:23" ht="31.5">
      <c r="A1214" s="14">
        <v>1153</v>
      </c>
      <c r="B1214" s="14"/>
      <c r="C1214" s="126" t="s">
        <v>2983</v>
      </c>
      <c r="D1214" s="119" t="s">
        <v>2945</v>
      </c>
      <c r="E1214" s="1" t="s">
        <v>2963</v>
      </c>
      <c r="F1214" s="1" t="s">
        <v>99</v>
      </c>
      <c r="H1214" s="4">
        <v>250</v>
      </c>
      <c r="I1214" s="4">
        <f t="shared" si="44"/>
        <v>275</v>
      </c>
      <c r="J1214" s="4">
        <f t="shared" si="45"/>
        <v>287.5</v>
      </c>
      <c r="K1214" s="4">
        <v>550</v>
      </c>
      <c r="L1214" s="97" t="s">
        <v>2494</v>
      </c>
      <c r="N1214" s="1" t="s">
        <v>35</v>
      </c>
      <c r="V1214" s="1" t="s">
        <v>35</v>
      </c>
      <c r="W1214" s="97" t="s">
        <v>2469</v>
      </c>
    </row>
    <row r="1215" spans="1:23" ht="31.5">
      <c r="A1215" s="14">
        <v>1154</v>
      </c>
      <c r="B1215" s="14"/>
      <c r="C1215" s="126" t="s">
        <v>2984</v>
      </c>
      <c r="D1215" s="119" t="s">
        <v>2947</v>
      </c>
      <c r="E1215" s="1" t="s">
        <v>2963</v>
      </c>
      <c r="F1215" s="1" t="s">
        <v>99</v>
      </c>
      <c r="H1215" s="4">
        <v>250</v>
      </c>
      <c r="I1215" s="4">
        <f t="shared" si="44"/>
        <v>275</v>
      </c>
      <c r="J1215" s="4">
        <f t="shared" si="45"/>
        <v>287.5</v>
      </c>
      <c r="K1215" s="4">
        <v>550</v>
      </c>
      <c r="L1215" s="97" t="s">
        <v>2494</v>
      </c>
      <c r="N1215" s="1" t="s">
        <v>35</v>
      </c>
      <c r="V1215" s="1" t="s">
        <v>35</v>
      </c>
      <c r="W1215" s="97" t="s">
        <v>2469</v>
      </c>
    </row>
    <row r="1216" spans="1:23" ht="31.5">
      <c r="A1216" s="14">
        <v>1155</v>
      </c>
      <c r="B1216" s="14"/>
      <c r="C1216" s="126" t="s">
        <v>2985</v>
      </c>
      <c r="D1216" s="119" t="s">
        <v>2949</v>
      </c>
      <c r="E1216" s="1" t="s">
        <v>2963</v>
      </c>
      <c r="F1216" s="1" t="s">
        <v>99</v>
      </c>
      <c r="H1216" s="4">
        <v>250</v>
      </c>
      <c r="I1216" s="4">
        <f t="shared" si="44"/>
        <v>275</v>
      </c>
      <c r="J1216" s="4">
        <f t="shared" si="45"/>
        <v>287.5</v>
      </c>
      <c r="K1216" s="4">
        <v>550</v>
      </c>
      <c r="L1216" s="97" t="s">
        <v>2494</v>
      </c>
      <c r="N1216" s="1" t="s">
        <v>35</v>
      </c>
      <c r="V1216" s="1" t="s">
        <v>35</v>
      </c>
      <c r="W1216" s="97" t="s">
        <v>2469</v>
      </c>
    </row>
    <row r="1217" spans="1:23" ht="31.5">
      <c r="A1217" s="14">
        <v>1156</v>
      </c>
      <c r="B1217" s="14"/>
      <c r="C1217" s="126" t="s">
        <v>2986</v>
      </c>
      <c r="D1217" s="119" t="s">
        <v>2951</v>
      </c>
      <c r="E1217" s="1" t="s">
        <v>2963</v>
      </c>
      <c r="F1217" s="1" t="s">
        <v>99</v>
      </c>
      <c r="H1217" s="4">
        <v>250</v>
      </c>
      <c r="I1217" s="4">
        <f t="shared" si="44"/>
        <v>275</v>
      </c>
      <c r="J1217" s="4">
        <f t="shared" si="45"/>
        <v>287.5</v>
      </c>
      <c r="K1217" s="4">
        <v>550</v>
      </c>
      <c r="L1217" s="97" t="s">
        <v>2494</v>
      </c>
      <c r="N1217" s="1" t="s">
        <v>35</v>
      </c>
      <c r="V1217" s="1" t="s">
        <v>35</v>
      </c>
      <c r="W1217" s="97" t="s">
        <v>2469</v>
      </c>
    </row>
    <row r="1218" spans="1:23" ht="31.5">
      <c r="A1218" s="14">
        <v>1157</v>
      </c>
      <c r="B1218" s="14"/>
      <c r="C1218" s="126" t="s">
        <v>2987</v>
      </c>
      <c r="D1218" s="119" t="s">
        <v>2953</v>
      </c>
      <c r="E1218" s="1" t="s">
        <v>2963</v>
      </c>
      <c r="F1218" s="1" t="s">
        <v>99</v>
      </c>
      <c r="H1218" s="4">
        <v>250</v>
      </c>
      <c r="I1218" s="4">
        <f t="shared" si="44"/>
        <v>275</v>
      </c>
      <c r="J1218" s="4">
        <f t="shared" si="45"/>
        <v>287.5</v>
      </c>
      <c r="K1218" s="4">
        <v>550</v>
      </c>
      <c r="L1218" s="97" t="s">
        <v>2494</v>
      </c>
      <c r="N1218" s="1" t="s">
        <v>35</v>
      </c>
      <c r="V1218" s="1" t="s">
        <v>35</v>
      </c>
      <c r="W1218" s="97" t="s">
        <v>2469</v>
      </c>
    </row>
    <row r="1219" spans="1:23">
      <c r="A1219" s="14">
        <v>1158</v>
      </c>
      <c r="B1219" s="14"/>
      <c r="C1219" s="126" t="s">
        <v>2988</v>
      </c>
      <c r="D1219" s="119" t="s">
        <v>2955</v>
      </c>
      <c r="E1219" s="1" t="s">
        <v>2963</v>
      </c>
      <c r="F1219" s="1" t="s">
        <v>99</v>
      </c>
      <c r="H1219" s="4">
        <v>250</v>
      </c>
      <c r="I1219" s="4">
        <f t="shared" si="44"/>
        <v>275</v>
      </c>
      <c r="J1219" s="4">
        <f t="shared" si="45"/>
        <v>287.5</v>
      </c>
      <c r="K1219" s="4">
        <v>550</v>
      </c>
      <c r="L1219" s="97" t="s">
        <v>2494</v>
      </c>
      <c r="N1219" s="1" t="s">
        <v>35</v>
      </c>
      <c r="V1219" s="1" t="s">
        <v>35</v>
      </c>
      <c r="W1219" s="97" t="s">
        <v>2469</v>
      </c>
    </row>
    <row r="1220" spans="1:23" ht="31.5">
      <c r="A1220" s="14">
        <v>1159</v>
      </c>
      <c r="B1220" s="14"/>
      <c r="C1220" s="126" t="s">
        <v>2989</v>
      </c>
      <c r="D1220" s="119" t="s">
        <v>2957</v>
      </c>
      <c r="E1220" s="1" t="s">
        <v>2963</v>
      </c>
      <c r="F1220" s="1" t="s">
        <v>99</v>
      </c>
      <c r="H1220" s="4">
        <v>250</v>
      </c>
      <c r="I1220" s="4">
        <f t="shared" si="44"/>
        <v>275</v>
      </c>
      <c r="J1220" s="4">
        <f t="shared" si="45"/>
        <v>287.5</v>
      </c>
      <c r="K1220" s="4">
        <v>550</v>
      </c>
      <c r="L1220" s="97" t="s">
        <v>2494</v>
      </c>
      <c r="N1220" s="1" t="s">
        <v>35</v>
      </c>
      <c r="V1220" s="1" t="s">
        <v>35</v>
      </c>
      <c r="W1220" s="97" t="s">
        <v>2469</v>
      </c>
    </row>
    <row r="1221" spans="1:23">
      <c r="A1221" s="14">
        <v>1160</v>
      </c>
      <c r="B1221" s="14"/>
      <c r="C1221" s="126" t="s">
        <v>2990</v>
      </c>
      <c r="D1221" s="119" t="s">
        <v>2959</v>
      </c>
      <c r="E1221" s="1" t="s">
        <v>2963</v>
      </c>
      <c r="F1221" s="1" t="s">
        <v>99</v>
      </c>
      <c r="H1221" s="4">
        <v>250</v>
      </c>
      <c r="I1221" s="4">
        <f t="shared" si="44"/>
        <v>275</v>
      </c>
      <c r="J1221" s="4">
        <f t="shared" si="45"/>
        <v>287.5</v>
      </c>
      <c r="K1221" s="4">
        <v>550</v>
      </c>
      <c r="L1221" s="97" t="s">
        <v>2494</v>
      </c>
      <c r="N1221" s="1" t="s">
        <v>35</v>
      </c>
      <c r="V1221" s="1" t="s">
        <v>35</v>
      </c>
      <c r="W1221" s="97" t="s">
        <v>2469</v>
      </c>
    </row>
    <row r="1222" spans="1:23" ht="31.5">
      <c r="A1222" s="14">
        <v>1161</v>
      </c>
      <c r="B1222" s="14"/>
      <c r="C1222" s="126" t="s">
        <v>2991</v>
      </c>
      <c r="D1222" s="119" t="s">
        <v>2961</v>
      </c>
      <c r="E1222" s="1" t="s">
        <v>2963</v>
      </c>
      <c r="F1222" s="1" t="s">
        <v>99</v>
      </c>
      <c r="H1222" s="4">
        <v>250</v>
      </c>
      <c r="I1222" s="4">
        <f t="shared" si="44"/>
        <v>275</v>
      </c>
      <c r="J1222" s="4">
        <f t="shared" si="45"/>
        <v>287.5</v>
      </c>
      <c r="K1222" s="4">
        <v>550</v>
      </c>
      <c r="L1222" s="97" t="s">
        <v>2494</v>
      </c>
      <c r="N1222" s="1" t="s">
        <v>35</v>
      </c>
      <c r="V1222" s="1" t="s">
        <v>35</v>
      </c>
      <c r="W1222" s="97" t="s">
        <v>2469</v>
      </c>
    </row>
    <row r="1223" spans="1:23">
      <c r="A1223" s="14">
        <v>1162</v>
      </c>
      <c r="B1223" s="14"/>
      <c r="C1223" s="126" t="s">
        <v>2992</v>
      </c>
      <c r="D1223" s="119" t="s">
        <v>2907</v>
      </c>
      <c r="E1223" s="101" t="s">
        <v>2993</v>
      </c>
      <c r="F1223" s="1" t="s">
        <v>99</v>
      </c>
      <c r="H1223" s="4">
        <v>420</v>
      </c>
      <c r="I1223" s="4">
        <f t="shared" si="44"/>
        <v>462.00000000000006</v>
      </c>
      <c r="J1223" s="4">
        <f t="shared" si="45"/>
        <v>482.99999999999994</v>
      </c>
      <c r="K1223" s="4">
        <v>1064</v>
      </c>
      <c r="L1223" s="97" t="s">
        <v>2510</v>
      </c>
      <c r="N1223" s="1" t="s">
        <v>35</v>
      </c>
      <c r="V1223" s="1" t="s">
        <v>35</v>
      </c>
      <c r="W1223" s="97" t="s">
        <v>2469</v>
      </c>
    </row>
    <row r="1224" spans="1:23">
      <c r="A1224" s="14">
        <v>1163</v>
      </c>
      <c r="B1224" s="14"/>
      <c r="C1224" s="126" t="s">
        <v>2994</v>
      </c>
      <c r="D1224" s="119" t="s">
        <v>2909</v>
      </c>
      <c r="E1224" s="101" t="s">
        <v>2993</v>
      </c>
      <c r="F1224" s="1" t="s">
        <v>99</v>
      </c>
      <c r="H1224" s="4">
        <v>420</v>
      </c>
      <c r="I1224" s="4">
        <f t="shared" si="44"/>
        <v>462.00000000000006</v>
      </c>
      <c r="J1224" s="4">
        <f t="shared" si="45"/>
        <v>482.99999999999994</v>
      </c>
      <c r="K1224" s="4">
        <v>1064</v>
      </c>
      <c r="L1224" s="97" t="s">
        <v>2510</v>
      </c>
      <c r="N1224" s="1" t="s">
        <v>35</v>
      </c>
      <c r="V1224" s="1" t="s">
        <v>35</v>
      </c>
      <c r="W1224" s="97" t="s">
        <v>2469</v>
      </c>
    </row>
    <row r="1225" spans="1:23">
      <c r="A1225" s="14">
        <v>1164</v>
      </c>
      <c r="B1225" s="14"/>
      <c r="C1225" s="126" t="s">
        <v>2995</v>
      </c>
      <c r="D1225" s="119" t="s">
        <v>2911</v>
      </c>
      <c r="E1225" s="101" t="s">
        <v>2993</v>
      </c>
      <c r="F1225" s="1" t="s">
        <v>99</v>
      </c>
      <c r="H1225" s="4">
        <v>420</v>
      </c>
      <c r="I1225" s="4">
        <f t="shared" si="44"/>
        <v>462.00000000000006</v>
      </c>
      <c r="J1225" s="4">
        <f t="shared" si="45"/>
        <v>482.99999999999994</v>
      </c>
      <c r="K1225" s="4">
        <v>1064</v>
      </c>
      <c r="L1225" s="97" t="s">
        <v>2510</v>
      </c>
      <c r="N1225" s="1" t="s">
        <v>35</v>
      </c>
      <c r="V1225" s="1" t="s">
        <v>35</v>
      </c>
      <c r="W1225" s="97" t="s">
        <v>2469</v>
      </c>
    </row>
    <row r="1226" spans="1:23">
      <c r="A1226" s="14">
        <v>1165</v>
      </c>
      <c r="B1226" s="14"/>
      <c r="C1226" s="126" t="s">
        <v>2996</v>
      </c>
      <c r="D1226" s="119" t="s">
        <v>2913</v>
      </c>
      <c r="E1226" s="101" t="s">
        <v>2993</v>
      </c>
      <c r="F1226" s="1" t="s">
        <v>99</v>
      </c>
      <c r="H1226" s="4">
        <v>420</v>
      </c>
      <c r="I1226" s="4">
        <f t="shared" si="44"/>
        <v>462.00000000000006</v>
      </c>
      <c r="J1226" s="4">
        <f t="shared" si="45"/>
        <v>482.99999999999994</v>
      </c>
      <c r="K1226" s="4">
        <v>1064</v>
      </c>
      <c r="L1226" s="97" t="s">
        <v>2510</v>
      </c>
      <c r="N1226" s="1" t="s">
        <v>35</v>
      </c>
      <c r="V1226" s="1" t="s">
        <v>35</v>
      </c>
      <c r="W1226" s="97" t="s">
        <v>2469</v>
      </c>
    </row>
    <row r="1227" spans="1:23">
      <c r="A1227" s="14">
        <v>1166</v>
      </c>
      <c r="B1227" s="14"/>
      <c r="C1227" s="126" t="s">
        <v>2997</v>
      </c>
      <c r="D1227" s="119" t="s">
        <v>2915</v>
      </c>
      <c r="E1227" s="101" t="s">
        <v>2993</v>
      </c>
      <c r="F1227" s="1" t="s">
        <v>99</v>
      </c>
      <c r="H1227" s="4">
        <v>420</v>
      </c>
      <c r="I1227" s="4">
        <f t="shared" si="44"/>
        <v>462.00000000000006</v>
      </c>
      <c r="J1227" s="4">
        <f t="shared" si="45"/>
        <v>482.99999999999994</v>
      </c>
      <c r="K1227" s="4">
        <v>1064</v>
      </c>
      <c r="L1227" s="97" t="s">
        <v>2510</v>
      </c>
      <c r="N1227" s="1" t="s">
        <v>35</v>
      </c>
      <c r="V1227" s="1" t="s">
        <v>35</v>
      </c>
      <c r="W1227" s="97" t="s">
        <v>2469</v>
      </c>
    </row>
    <row r="1228" spans="1:23">
      <c r="A1228" s="14">
        <v>1167</v>
      </c>
      <c r="B1228" s="14"/>
      <c r="C1228" s="126" t="s">
        <v>2998</v>
      </c>
      <c r="D1228" s="119" t="s">
        <v>2917</v>
      </c>
      <c r="E1228" s="101" t="s">
        <v>2993</v>
      </c>
      <c r="F1228" s="1" t="s">
        <v>99</v>
      </c>
      <c r="H1228" s="4">
        <v>420</v>
      </c>
      <c r="I1228" s="4">
        <f t="shared" si="44"/>
        <v>462.00000000000006</v>
      </c>
      <c r="J1228" s="4">
        <f t="shared" si="45"/>
        <v>482.99999999999994</v>
      </c>
      <c r="K1228" s="4">
        <v>1064</v>
      </c>
      <c r="L1228" s="97" t="s">
        <v>2510</v>
      </c>
      <c r="N1228" s="1" t="s">
        <v>35</v>
      </c>
      <c r="V1228" s="1" t="s">
        <v>35</v>
      </c>
      <c r="W1228" s="97" t="s">
        <v>2469</v>
      </c>
    </row>
    <row r="1229" spans="1:23">
      <c r="A1229" s="14">
        <v>1168</v>
      </c>
      <c r="B1229" s="14"/>
      <c r="C1229" s="126" t="s">
        <v>2999</v>
      </c>
      <c r="D1229" s="119" t="s">
        <v>2919</v>
      </c>
      <c r="E1229" s="101" t="s">
        <v>2993</v>
      </c>
      <c r="F1229" s="1" t="s">
        <v>99</v>
      </c>
      <c r="H1229" s="4">
        <v>420</v>
      </c>
      <c r="I1229" s="4">
        <f t="shared" si="44"/>
        <v>462.00000000000006</v>
      </c>
      <c r="J1229" s="4">
        <f t="shared" si="45"/>
        <v>482.99999999999994</v>
      </c>
      <c r="K1229" s="4">
        <v>1064</v>
      </c>
      <c r="L1229" s="97" t="s">
        <v>2510</v>
      </c>
      <c r="N1229" s="1" t="s">
        <v>35</v>
      </c>
      <c r="V1229" s="1" t="s">
        <v>35</v>
      </c>
      <c r="W1229" s="97" t="s">
        <v>2469</v>
      </c>
    </row>
    <row r="1230" spans="1:23">
      <c r="A1230" s="14">
        <v>1169</v>
      </c>
      <c r="B1230" s="14"/>
      <c r="C1230" s="126" t="s">
        <v>3000</v>
      </c>
      <c r="D1230" s="119" t="s">
        <v>2921</v>
      </c>
      <c r="E1230" s="101" t="s">
        <v>2993</v>
      </c>
      <c r="F1230" s="1" t="s">
        <v>99</v>
      </c>
      <c r="H1230" s="4">
        <v>420</v>
      </c>
      <c r="I1230" s="4">
        <f t="shared" si="44"/>
        <v>462.00000000000006</v>
      </c>
      <c r="J1230" s="4">
        <f t="shared" si="45"/>
        <v>482.99999999999994</v>
      </c>
      <c r="K1230" s="4">
        <v>1064</v>
      </c>
      <c r="L1230" s="97" t="s">
        <v>2510</v>
      </c>
      <c r="N1230" s="1" t="s">
        <v>35</v>
      </c>
      <c r="V1230" s="1" t="s">
        <v>35</v>
      </c>
      <c r="W1230" s="97" t="s">
        <v>2469</v>
      </c>
    </row>
    <row r="1231" spans="1:23">
      <c r="A1231" s="14">
        <v>1170</v>
      </c>
      <c r="B1231" s="14"/>
      <c r="C1231" s="126" t="s">
        <v>3001</v>
      </c>
      <c r="D1231" s="119" t="s">
        <v>2972</v>
      </c>
      <c r="E1231" s="101" t="s">
        <v>2993</v>
      </c>
      <c r="F1231" s="1" t="s">
        <v>99</v>
      </c>
      <c r="H1231" s="4">
        <v>420</v>
      </c>
      <c r="I1231" s="4">
        <f t="shared" si="44"/>
        <v>462.00000000000006</v>
      </c>
      <c r="J1231" s="4">
        <f t="shared" si="45"/>
        <v>482.99999999999994</v>
      </c>
      <c r="K1231" s="4">
        <v>1064</v>
      </c>
      <c r="L1231" s="97" t="s">
        <v>2510</v>
      </c>
      <c r="N1231" s="1" t="s">
        <v>35</v>
      </c>
      <c r="V1231" s="1" t="s">
        <v>35</v>
      </c>
      <c r="W1231" s="97" t="s">
        <v>2469</v>
      </c>
    </row>
    <row r="1232" spans="1:23">
      <c r="A1232" s="14">
        <v>1171</v>
      </c>
      <c r="B1232" s="14"/>
      <c r="C1232" s="126" t="s">
        <v>3002</v>
      </c>
      <c r="D1232" s="119" t="s">
        <v>2925</v>
      </c>
      <c r="E1232" s="101" t="s">
        <v>2993</v>
      </c>
      <c r="F1232" s="1" t="s">
        <v>99</v>
      </c>
      <c r="H1232" s="4">
        <v>420</v>
      </c>
      <c r="I1232" s="4">
        <f t="shared" si="44"/>
        <v>462.00000000000006</v>
      </c>
      <c r="J1232" s="4">
        <f t="shared" si="45"/>
        <v>482.99999999999994</v>
      </c>
      <c r="K1232" s="4">
        <v>1064</v>
      </c>
      <c r="L1232" s="97" t="s">
        <v>2510</v>
      </c>
      <c r="N1232" s="1" t="s">
        <v>35</v>
      </c>
      <c r="V1232" s="1" t="s">
        <v>35</v>
      </c>
      <c r="W1232" s="97" t="s">
        <v>2469</v>
      </c>
    </row>
    <row r="1233" spans="1:23">
      <c r="A1233" s="14">
        <v>1172</v>
      </c>
      <c r="B1233" s="14"/>
      <c r="C1233" s="126" t="s">
        <v>3003</v>
      </c>
      <c r="D1233" s="119" t="s">
        <v>2927</v>
      </c>
      <c r="E1233" s="101" t="s">
        <v>2993</v>
      </c>
      <c r="F1233" s="1" t="s">
        <v>99</v>
      </c>
      <c r="H1233" s="4">
        <v>420</v>
      </c>
      <c r="I1233" s="4">
        <f t="shared" si="44"/>
        <v>462.00000000000006</v>
      </c>
      <c r="J1233" s="4">
        <f t="shared" si="45"/>
        <v>482.99999999999994</v>
      </c>
      <c r="K1233" s="4">
        <v>1064</v>
      </c>
      <c r="L1233" s="97" t="s">
        <v>2510</v>
      </c>
      <c r="N1233" s="1" t="s">
        <v>35</v>
      </c>
      <c r="V1233" s="1" t="s">
        <v>35</v>
      </c>
      <c r="W1233" s="97" t="s">
        <v>2469</v>
      </c>
    </row>
    <row r="1234" spans="1:23">
      <c r="A1234" s="14">
        <v>1173</v>
      </c>
      <c r="B1234" s="14"/>
      <c r="C1234" s="126" t="s">
        <v>3004</v>
      </c>
      <c r="D1234" s="119" t="s">
        <v>2931</v>
      </c>
      <c r="E1234" s="101" t="s">
        <v>2993</v>
      </c>
      <c r="F1234" s="1" t="s">
        <v>99</v>
      </c>
      <c r="H1234" s="4">
        <v>420</v>
      </c>
      <c r="I1234" s="4">
        <f t="shared" si="44"/>
        <v>462.00000000000006</v>
      </c>
      <c r="J1234" s="4">
        <f t="shared" si="45"/>
        <v>482.99999999999994</v>
      </c>
      <c r="K1234" s="4">
        <v>1064</v>
      </c>
      <c r="L1234" s="97" t="s">
        <v>2510</v>
      </c>
      <c r="N1234" s="1" t="s">
        <v>35</v>
      </c>
      <c r="V1234" s="1" t="s">
        <v>35</v>
      </c>
      <c r="W1234" s="97" t="s">
        <v>2469</v>
      </c>
    </row>
    <row r="1235" spans="1:23">
      <c r="A1235" s="14">
        <v>1174</v>
      </c>
      <c r="B1235" s="14"/>
      <c r="C1235" s="126" t="s">
        <v>3005</v>
      </c>
      <c r="D1235" s="119" t="s">
        <v>2931</v>
      </c>
      <c r="E1235" s="101" t="s">
        <v>2993</v>
      </c>
      <c r="F1235" s="1" t="s">
        <v>99</v>
      </c>
      <c r="H1235" s="4">
        <v>420</v>
      </c>
      <c r="I1235" s="4">
        <f t="shared" ref="I1235:I1298" si="46">H1235*1.1</f>
        <v>462.00000000000006</v>
      </c>
      <c r="J1235" s="4">
        <f t="shared" ref="J1235:J1298" si="47">H1235*1.15</f>
        <v>482.99999999999994</v>
      </c>
      <c r="K1235" s="4">
        <v>1064</v>
      </c>
      <c r="L1235" s="97" t="s">
        <v>2510</v>
      </c>
      <c r="N1235" s="1" t="s">
        <v>35</v>
      </c>
      <c r="V1235" s="1" t="s">
        <v>35</v>
      </c>
      <c r="W1235" s="97" t="s">
        <v>2469</v>
      </c>
    </row>
    <row r="1236" spans="1:23">
      <c r="A1236" s="14">
        <v>1175</v>
      </c>
      <c r="B1236" s="14"/>
      <c r="C1236" s="126" t="s">
        <v>3006</v>
      </c>
      <c r="D1236" s="119" t="s">
        <v>2933</v>
      </c>
      <c r="E1236" s="101" t="s">
        <v>2993</v>
      </c>
      <c r="F1236" s="1" t="s">
        <v>99</v>
      </c>
      <c r="H1236" s="4">
        <v>420</v>
      </c>
      <c r="I1236" s="4">
        <f t="shared" si="46"/>
        <v>462.00000000000006</v>
      </c>
      <c r="J1236" s="4">
        <f t="shared" si="47"/>
        <v>482.99999999999994</v>
      </c>
      <c r="K1236" s="4">
        <v>1064</v>
      </c>
      <c r="L1236" s="97" t="s">
        <v>2510</v>
      </c>
      <c r="N1236" s="1" t="s">
        <v>35</v>
      </c>
      <c r="V1236" s="1" t="s">
        <v>35</v>
      </c>
      <c r="W1236" s="97" t="s">
        <v>2469</v>
      </c>
    </row>
    <row r="1237" spans="1:23">
      <c r="A1237" s="14">
        <v>1176</v>
      </c>
      <c r="B1237" s="14"/>
      <c r="C1237" s="126" t="s">
        <v>3007</v>
      </c>
      <c r="D1237" s="119" t="s">
        <v>2935</v>
      </c>
      <c r="E1237" s="101" t="s">
        <v>2993</v>
      </c>
      <c r="F1237" s="1" t="s">
        <v>99</v>
      </c>
      <c r="H1237" s="4">
        <v>420</v>
      </c>
      <c r="I1237" s="4">
        <f t="shared" si="46"/>
        <v>462.00000000000006</v>
      </c>
      <c r="J1237" s="4">
        <f t="shared" si="47"/>
        <v>482.99999999999994</v>
      </c>
      <c r="K1237" s="4">
        <v>1064</v>
      </c>
      <c r="L1237" s="97" t="s">
        <v>2510</v>
      </c>
      <c r="N1237" s="1" t="s">
        <v>35</v>
      </c>
      <c r="V1237" s="1" t="s">
        <v>35</v>
      </c>
      <c r="W1237" s="97" t="s">
        <v>2469</v>
      </c>
    </row>
    <row r="1238" spans="1:23">
      <c r="A1238" s="14">
        <v>1177</v>
      </c>
      <c r="B1238" s="14"/>
      <c r="C1238" s="126" t="s">
        <v>3008</v>
      </c>
      <c r="D1238" s="119" t="s">
        <v>2937</v>
      </c>
      <c r="E1238" s="101" t="s">
        <v>2993</v>
      </c>
      <c r="F1238" s="1" t="s">
        <v>99</v>
      </c>
      <c r="H1238" s="4">
        <v>420</v>
      </c>
      <c r="I1238" s="4">
        <f t="shared" si="46"/>
        <v>462.00000000000006</v>
      </c>
      <c r="J1238" s="4">
        <f t="shared" si="47"/>
        <v>482.99999999999994</v>
      </c>
      <c r="K1238" s="4">
        <v>1064</v>
      </c>
      <c r="L1238" s="97" t="s">
        <v>2510</v>
      </c>
      <c r="N1238" s="1" t="s">
        <v>35</v>
      </c>
      <c r="V1238" s="1" t="s">
        <v>35</v>
      </c>
      <c r="W1238" s="97" t="s">
        <v>2469</v>
      </c>
    </row>
    <row r="1239" spans="1:23">
      <c r="A1239" s="14">
        <v>1178</v>
      </c>
      <c r="B1239" s="14"/>
      <c r="C1239" s="126" t="s">
        <v>3009</v>
      </c>
      <c r="D1239" s="119" t="s">
        <v>2939</v>
      </c>
      <c r="E1239" s="101" t="s">
        <v>2993</v>
      </c>
      <c r="F1239" s="1" t="s">
        <v>99</v>
      </c>
      <c r="H1239" s="4">
        <v>420</v>
      </c>
      <c r="I1239" s="4">
        <f t="shared" si="46"/>
        <v>462.00000000000006</v>
      </c>
      <c r="J1239" s="4">
        <f t="shared" si="47"/>
        <v>482.99999999999994</v>
      </c>
      <c r="K1239" s="4">
        <v>1064</v>
      </c>
      <c r="L1239" s="97" t="s">
        <v>2510</v>
      </c>
      <c r="N1239" s="1" t="s">
        <v>35</v>
      </c>
      <c r="V1239" s="1" t="s">
        <v>35</v>
      </c>
      <c r="W1239" s="97" t="s">
        <v>2469</v>
      </c>
    </row>
    <row r="1240" spans="1:23">
      <c r="A1240" s="14">
        <v>1179</v>
      </c>
      <c r="B1240" s="14"/>
      <c r="C1240" s="126" t="s">
        <v>3010</v>
      </c>
      <c r="D1240" s="119" t="s">
        <v>2941</v>
      </c>
      <c r="E1240" s="101" t="s">
        <v>2993</v>
      </c>
      <c r="F1240" s="1" t="s">
        <v>99</v>
      </c>
      <c r="H1240" s="4">
        <v>420</v>
      </c>
      <c r="I1240" s="4">
        <f t="shared" si="46"/>
        <v>462.00000000000006</v>
      </c>
      <c r="J1240" s="4">
        <f t="shared" si="47"/>
        <v>482.99999999999994</v>
      </c>
      <c r="K1240" s="4">
        <v>1064</v>
      </c>
      <c r="L1240" s="97" t="s">
        <v>2510</v>
      </c>
      <c r="N1240" s="1" t="s">
        <v>35</v>
      </c>
      <c r="V1240" s="1" t="s">
        <v>35</v>
      </c>
      <c r="W1240" s="97" t="s">
        <v>2469</v>
      </c>
    </row>
    <row r="1241" spans="1:23" ht="31.5">
      <c r="A1241" s="14">
        <v>1180</v>
      </c>
      <c r="B1241" s="14"/>
      <c r="C1241" s="126" t="s">
        <v>3011</v>
      </c>
      <c r="D1241" s="119" t="s">
        <v>2943</v>
      </c>
      <c r="E1241" s="101" t="s">
        <v>2993</v>
      </c>
      <c r="F1241" s="1" t="s">
        <v>99</v>
      </c>
      <c r="H1241" s="4">
        <v>420</v>
      </c>
      <c r="I1241" s="4">
        <f t="shared" si="46"/>
        <v>462.00000000000006</v>
      </c>
      <c r="J1241" s="4">
        <f t="shared" si="47"/>
        <v>482.99999999999994</v>
      </c>
      <c r="K1241" s="4">
        <v>1064</v>
      </c>
      <c r="L1241" s="97" t="s">
        <v>2510</v>
      </c>
      <c r="N1241" s="1" t="s">
        <v>35</v>
      </c>
      <c r="V1241" s="1" t="s">
        <v>35</v>
      </c>
      <c r="W1241" s="97" t="s">
        <v>2469</v>
      </c>
    </row>
    <row r="1242" spans="1:23" ht="31.5">
      <c r="A1242" s="14">
        <v>1181</v>
      </c>
      <c r="B1242" s="14"/>
      <c r="C1242" s="126" t="s">
        <v>3012</v>
      </c>
      <c r="D1242" s="119" t="s">
        <v>2945</v>
      </c>
      <c r="E1242" s="101" t="s">
        <v>2993</v>
      </c>
      <c r="F1242" s="1" t="s">
        <v>99</v>
      </c>
      <c r="H1242" s="4">
        <v>420</v>
      </c>
      <c r="I1242" s="4">
        <f t="shared" si="46"/>
        <v>462.00000000000006</v>
      </c>
      <c r="J1242" s="4">
        <f t="shared" si="47"/>
        <v>482.99999999999994</v>
      </c>
      <c r="K1242" s="4">
        <v>1064</v>
      </c>
      <c r="L1242" s="97" t="s">
        <v>2510</v>
      </c>
      <c r="N1242" s="1" t="s">
        <v>35</v>
      </c>
      <c r="V1242" s="1" t="s">
        <v>35</v>
      </c>
      <c r="W1242" s="97" t="s">
        <v>2469</v>
      </c>
    </row>
    <row r="1243" spans="1:23" ht="31.5">
      <c r="A1243" s="14">
        <v>1182</v>
      </c>
      <c r="B1243" s="14"/>
      <c r="C1243" s="126" t="s">
        <v>3013</v>
      </c>
      <c r="D1243" s="119" t="s">
        <v>2947</v>
      </c>
      <c r="E1243" s="101" t="s">
        <v>2993</v>
      </c>
      <c r="F1243" s="1" t="s">
        <v>99</v>
      </c>
      <c r="H1243" s="4">
        <v>420</v>
      </c>
      <c r="I1243" s="4">
        <f t="shared" si="46"/>
        <v>462.00000000000006</v>
      </c>
      <c r="J1243" s="4">
        <f t="shared" si="47"/>
        <v>482.99999999999994</v>
      </c>
      <c r="K1243" s="4">
        <v>1064</v>
      </c>
      <c r="L1243" s="97" t="s">
        <v>2510</v>
      </c>
      <c r="N1243" s="1" t="s">
        <v>35</v>
      </c>
      <c r="V1243" s="1" t="s">
        <v>35</v>
      </c>
      <c r="W1243" s="97" t="s">
        <v>2469</v>
      </c>
    </row>
    <row r="1244" spans="1:23" ht="31.5">
      <c r="A1244" s="14">
        <v>1183</v>
      </c>
      <c r="B1244" s="14"/>
      <c r="C1244" s="126" t="s">
        <v>3014</v>
      </c>
      <c r="D1244" s="119" t="s">
        <v>2949</v>
      </c>
      <c r="E1244" s="101" t="s">
        <v>2993</v>
      </c>
      <c r="F1244" s="1" t="s">
        <v>99</v>
      </c>
      <c r="H1244" s="4">
        <v>420</v>
      </c>
      <c r="I1244" s="4">
        <f t="shared" si="46"/>
        <v>462.00000000000006</v>
      </c>
      <c r="J1244" s="4">
        <f t="shared" si="47"/>
        <v>482.99999999999994</v>
      </c>
      <c r="K1244" s="4">
        <v>1064</v>
      </c>
      <c r="L1244" s="97" t="s">
        <v>2510</v>
      </c>
      <c r="N1244" s="1" t="s">
        <v>35</v>
      </c>
      <c r="V1244" s="1" t="s">
        <v>35</v>
      </c>
      <c r="W1244" s="97" t="s">
        <v>2469</v>
      </c>
    </row>
    <row r="1245" spans="1:23" ht="31.5">
      <c r="A1245" s="14">
        <v>1184</v>
      </c>
      <c r="B1245" s="14"/>
      <c r="C1245" s="126" t="s">
        <v>3015</v>
      </c>
      <c r="D1245" s="119" t="s">
        <v>2951</v>
      </c>
      <c r="E1245" s="101" t="s">
        <v>2993</v>
      </c>
      <c r="F1245" s="1" t="s">
        <v>99</v>
      </c>
      <c r="H1245" s="4">
        <v>420</v>
      </c>
      <c r="I1245" s="4">
        <f t="shared" si="46"/>
        <v>462.00000000000006</v>
      </c>
      <c r="J1245" s="4">
        <f t="shared" si="47"/>
        <v>482.99999999999994</v>
      </c>
      <c r="K1245" s="4">
        <v>1064</v>
      </c>
      <c r="L1245" s="97" t="s">
        <v>2510</v>
      </c>
      <c r="N1245" s="1" t="s">
        <v>35</v>
      </c>
      <c r="V1245" s="1" t="s">
        <v>35</v>
      </c>
      <c r="W1245" s="97" t="s">
        <v>2469</v>
      </c>
    </row>
    <row r="1246" spans="1:23" ht="31.5">
      <c r="A1246" s="14">
        <v>1185</v>
      </c>
      <c r="B1246" s="14"/>
      <c r="C1246" s="126" t="s">
        <v>3016</v>
      </c>
      <c r="D1246" s="119" t="s">
        <v>2953</v>
      </c>
      <c r="E1246" s="101" t="s">
        <v>2993</v>
      </c>
      <c r="F1246" s="1" t="s">
        <v>99</v>
      </c>
      <c r="H1246" s="4">
        <v>420</v>
      </c>
      <c r="I1246" s="4">
        <f t="shared" si="46"/>
        <v>462.00000000000006</v>
      </c>
      <c r="J1246" s="4">
        <f t="shared" si="47"/>
        <v>482.99999999999994</v>
      </c>
      <c r="K1246" s="4">
        <v>1064</v>
      </c>
      <c r="L1246" s="97" t="s">
        <v>2510</v>
      </c>
      <c r="N1246" s="1" t="s">
        <v>35</v>
      </c>
      <c r="V1246" s="1" t="s">
        <v>35</v>
      </c>
      <c r="W1246" s="97" t="s">
        <v>2469</v>
      </c>
    </row>
    <row r="1247" spans="1:23">
      <c r="A1247" s="14">
        <v>1186</v>
      </c>
      <c r="B1247" s="14"/>
      <c r="C1247" s="126" t="s">
        <v>3017</v>
      </c>
      <c r="D1247" s="119" t="s">
        <v>2955</v>
      </c>
      <c r="E1247" s="101" t="s">
        <v>2993</v>
      </c>
      <c r="F1247" s="1" t="s">
        <v>99</v>
      </c>
      <c r="H1247" s="4">
        <v>420</v>
      </c>
      <c r="I1247" s="4">
        <f t="shared" si="46"/>
        <v>462.00000000000006</v>
      </c>
      <c r="J1247" s="4">
        <f t="shared" si="47"/>
        <v>482.99999999999994</v>
      </c>
      <c r="K1247" s="4">
        <v>1064</v>
      </c>
      <c r="L1247" s="97" t="s">
        <v>2510</v>
      </c>
      <c r="N1247" s="1" t="s">
        <v>35</v>
      </c>
      <c r="V1247" s="1" t="s">
        <v>35</v>
      </c>
      <c r="W1247" s="97" t="s">
        <v>2469</v>
      </c>
    </row>
    <row r="1248" spans="1:23" ht="31.5">
      <c r="A1248" s="14">
        <v>1187</v>
      </c>
      <c r="B1248" s="14"/>
      <c r="C1248" s="126" t="s">
        <v>3018</v>
      </c>
      <c r="D1248" s="119" t="s">
        <v>2957</v>
      </c>
      <c r="E1248" s="101" t="s">
        <v>2993</v>
      </c>
      <c r="F1248" s="1" t="s">
        <v>99</v>
      </c>
      <c r="H1248" s="4">
        <v>420</v>
      </c>
      <c r="I1248" s="4">
        <f t="shared" si="46"/>
        <v>462.00000000000006</v>
      </c>
      <c r="J1248" s="4">
        <f t="shared" si="47"/>
        <v>482.99999999999994</v>
      </c>
      <c r="K1248" s="4">
        <v>1064</v>
      </c>
      <c r="L1248" s="97" t="s">
        <v>2510</v>
      </c>
      <c r="N1248" s="1" t="s">
        <v>35</v>
      </c>
      <c r="V1248" s="1" t="s">
        <v>35</v>
      </c>
      <c r="W1248" s="97" t="s">
        <v>2469</v>
      </c>
    </row>
    <row r="1249" spans="1:23">
      <c r="A1249" s="14">
        <v>1188</v>
      </c>
      <c r="B1249" s="14"/>
      <c r="C1249" s="126" t="s">
        <v>3019</v>
      </c>
      <c r="D1249" s="119" t="s">
        <v>2959</v>
      </c>
      <c r="E1249" s="101" t="s">
        <v>2993</v>
      </c>
      <c r="F1249" s="1" t="s">
        <v>99</v>
      </c>
      <c r="H1249" s="4">
        <v>420</v>
      </c>
      <c r="I1249" s="4">
        <f t="shared" si="46"/>
        <v>462.00000000000006</v>
      </c>
      <c r="J1249" s="4">
        <f t="shared" si="47"/>
        <v>482.99999999999994</v>
      </c>
      <c r="K1249" s="4">
        <v>1064</v>
      </c>
      <c r="L1249" s="97" t="s">
        <v>2510</v>
      </c>
      <c r="N1249" s="1" t="s">
        <v>35</v>
      </c>
      <c r="V1249" s="1" t="s">
        <v>35</v>
      </c>
      <c r="W1249" s="97" t="s">
        <v>2469</v>
      </c>
    </row>
    <row r="1250" spans="1:23" ht="31.5">
      <c r="A1250" s="14">
        <v>1189</v>
      </c>
      <c r="B1250" s="14"/>
      <c r="C1250" s="126" t="s">
        <v>3020</v>
      </c>
      <c r="D1250" s="119" t="s">
        <v>2961</v>
      </c>
      <c r="E1250" s="101" t="s">
        <v>2993</v>
      </c>
      <c r="F1250" s="1" t="s">
        <v>99</v>
      </c>
      <c r="H1250" s="4">
        <v>420</v>
      </c>
      <c r="I1250" s="4">
        <f t="shared" si="46"/>
        <v>462.00000000000006</v>
      </c>
      <c r="J1250" s="4">
        <f t="shared" si="47"/>
        <v>482.99999999999994</v>
      </c>
      <c r="K1250" s="4">
        <v>1064</v>
      </c>
      <c r="L1250" s="97" t="s">
        <v>2510</v>
      </c>
      <c r="N1250" s="1" t="s">
        <v>35</v>
      </c>
      <c r="V1250" s="1" t="s">
        <v>35</v>
      </c>
      <c r="W1250" s="97" t="s">
        <v>2469</v>
      </c>
    </row>
    <row r="1251" spans="1:23">
      <c r="A1251" s="14">
        <v>1190</v>
      </c>
      <c r="B1251" s="14"/>
      <c r="C1251" s="126" t="s">
        <v>3021</v>
      </c>
      <c r="D1251" s="119" t="s">
        <v>2468</v>
      </c>
      <c r="E1251" s="1" t="s">
        <v>3022</v>
      </c>
      <c r="F1251" s="1" t="s">
        <v>99</v>
      </c>
      <c r="H1251" s="4">
        <v>350</v>
      </c>
      <c r="I1251" s="4">
        <f t="shared" si="46"/>
        <v>385.00000000000006</v>
      </c>
      <c r="J1251" s="4">
        <f t="shared" si="47"/>
        <v>402.49999999999994</v>
      </c>
      <c r="K1251" s="4">
        <v>1176</v>
      </c>
      <c r="L1251" s="97" t="s">
        <v>2494</v>
      </c>
      <c r="N1251" s="1" t="s">
        <v>35</v>
      </c>
      <c r="V1251" s="1" t="s">
        <v>35</v>
      </c>
      <c r="W1251" s="97" t="s">
        <v>2469</v>
      </c>
    </row>
    <row r="1252" spans="1:23">
      <c r="A1252" s="14">
        <v>1191</v>
      </c>
      <c r="B1252" s="14"/>
      <c r="C1252" s="126" t="s">
        <v>3023</v>
      </c>
      <c r="D1252" s="119" t="s">
        <v>2472</v>
      </c>
      <c r="E1252" s="1" t="s">
        <v>3022</v>
      </c>
      <c r="F1252" s="1" t="s">
        <v>99</v>
      </c>
      <c r="H1252" s="4">
        <v>350</v>
      </c>
      <c r="I1252" s="4">
        <f t="shared" si="46"/>
        <v>385.00000000000006</v>
      </c>
      <c r="J1252" s="4">
        <f t="shared" si="47"/>
        <v>402.49999999999994</v>
      </c>
      <c r="K1252" s="4">
        <v>1176</v>
      </c>
      <c r="L1252" s="97" t="s">
        <v>2494</v>
      </c>
      <c r="N1252" s="1" t="s">
        <v>35</v>
      </c>
      <c r="V1252" s="1" t="s">
        <v>35</v>
      </c>
      <c r="W1252" s="97" t="s">
        <v>2469</v>
      </c>
    </row>
    <row r="1253" spans="1:23">
      <c r="A1253" s="14">
        <v>1192</v>
      </c>
      <c r="B1253" s="14"/>
      <c r="C1253" s="126" t="s">
        <v>3024</v>
      </c>
      <c r="D1253" s="119" t="s">
        <v>2474</v>
      </c>
      <c r="E1253" s="1" t="s">
        <v>3022</v>
      </c>
      <c r="F1253" s="1" t="s">
        <v>99</v>
      </c>
      <c r="H1253" s="4">
        <v>350</v>
      </c>
      <c r="I1253" s="4">
        <f t="shared" si="46"/>
        <v>385.00000000000006</v>
      </c>
      <c r="J1253" s="4">
        <f t="shared" si="47"/>
        <v>402.49999999999994</v>
      </c>
      <c r="K1253" s="4">
        <v>1176</v>
      </c>
      <c r="L1253" s="97" t="s">
        <v>2494</v>
      </c>
      <c r="N1253" s="1" t="s">
        <v>35</v>
      </c>
      <c r="V1253" s="1" t="s">
        <v>35</v>
      </c>
      <c r="W1253" s="97" t="s">
        <v>2469</v>
      </c>
    </row>
    <row r="1254" spans="1:23">
      <c r="A1254" s="14">
        <v>1193</v>
      </c>
      <c r="B1254" s="14"/>
      <c r="C1254" s="126" t="s">
        <v>3025</v>
      </c>
      <c r="D1254" s="119" t="s">
        <v>2498</v>
      </c>
      <c r="E1254" s="1" t="s">
        <v>3022</v>
      </c>
      <c r="F1254" s="1" t="s">
        <v>99</v>
      </c>
      <c r="H1254" s="4">
        <v>350</v>
      </c>
      <c r="I1254" s="4">
        <f t="shared" si="46"/>
        <v>385.00000000000006</v>
      </c>
      <c r="J1254" s="4">
        <f t="shared" si="47"/>
        <v>402.49999999999994</v>
      </c>
      <c r="K1254" s="4">
        <v>1176</v>
      </c>
      <c r="L1254" s="97" t="s">
        <v>2494</v>
      </c>
      <c r="N1254" s="1" t="s">
        <v>35</v>
      </c>
      <c r="V1254" s="1" t="s">
        <v>35</v>
      </c>
      <c r="W1254" s="97" t="s">
        <v>2469</v>
      </c>
    </row>
    <row r="1255" spans="1:23">
      <c r="A1255" s="14">
        <v>1194</v>
      </c>
      <c r="B1255" s="14"/>
      <c r="C1255" s="126" t="s">
        <v>3026</v>
      </c>
      <c r="D1255" s="119" t="s">
        <v>2478</v>
      </c>
      <c r="E1255" s="1" t="s">
        <v>3022</v>
      </c>
      <c r="F1255" s="1" t="s">
        <v>99</v>
      </c>
      <c r="H1255" s="4">
        <v>350</v>
      </c>
      <c r="I1255" s="4">
        <f t="shared" si="46"/>
        <v>385.00000000000006</v>
      </c>
      <c r="J1255" s="4">
        <f t="shared" si="47"/>
        <v>402.49999999999994</v>
      </c>
      <c r="K1255" s="4">
        <v>1176</v>
      </c>
      <c r="L1255" s="97" t="s">
        <v>2494</v>
      </c>
      <c r="N1255" s="1" t="s">
        <v>35</v>
      </c>
      <c r="V1255" s="1" t="s">
        <v>35</v>
      </c>
      <c r="W1255" s="97" t="s">
        <v>2469</v>
      </c>
    </row>
    <row r="1256" spans="1:23">
      <c r="A1256" s="14">
        <v>1195</v>
      </c>
      <c r="B1256" s="14"/>
      <c r="C1256" s="126" t="s">
        <v>3027</v>
      </c>
      <c r="D1256" s="119" t="s">
        <v>2480</v>
      </c>
      <c r="E1256" s="1" t="s">
        <v>3022</v>
      </c>
      <c r="F1256" s="1" t="s">
        <v>99</v>
      </c>
      <c r="H1256" s="4">
        <v>350</v>
      </c>
      <c r="I1256" s="4">
        <f t="shared" si="46"/>
        <v>385.00000000000006</v>
      </c>
      <c r="J1256" s="4">
        <f t="shared" si="47"/>
        <v>402.49999999999994</v>
      </c>
      <c r="K1256" s="4">
        <v>1176</v>
      </c>
      <c r="L1256" s="97" t="s">
        <v>2494</v>
      </c>
      <c r="N1256" s="1" t="s">
        <v>35</v>
      </c>
      <c r="V1256" s="1" t="s">
        <v>35</v>
      </c>
      <c r="W1256" s="97" t="s">
        <v>2469</v>
      </c>
    </row>
    <row r="1257" spans="1:23">
      <c r="A1257" s="14">
        <v>1196</v>
      </c>
      <c r="B1257" s="14"/>
      <c r="C1257" s="126" t="s">
        <v>3028</v>
      </c>
      <c r="D1257" s="119" t="s">
        <v>2482</v>
      </c>
      <c r="E1257" s="1" t="s">
        <v>3022</v>
      </c>
      <c r="F1257" s="1" t="s">
        <v>99</v>
      </c>
      <c r="H1257" s="4">
        <v>350</v>
      </c>
      <c r="I1257" s="4">
        <f t="shared" si="46"/>
        <v>385.00000000000006</v>
      </c>
      <c r="J1257" s="4">
        <f t="shared" si="47"/>
        <v>402.49999999999994</v>
      </c>
      <c r="K1257" s="4">
        <v>1176</v>
      </c>
      <c r="L1257" s="97" t="s">
        <v>2494</v>
      </c>
      <c r="N1257" s="1" t="s">
        <v>35</v>
      </c>
      <c r="V1257" s="1" t="s">
        <v>35</v>
      </c>
      <c r="W1257" s="97" t="s">
        <v>2469</v>
      </c>
    </row>
    <row r="1258" spans="1:23">
      <c r="A1258" s="14">
        <v>1197</v>
      </c>
      <c r="B1258" s="14"/>
      <c r="C1258" s="126" t="s">
        <v>3029</v>
      </c>
      <c r="D1258" s="119" t="s">
        <v>2484</v>
      </c>
      <c r="E1258" s="1" t="s">
        <v>3022</v>
      </c>
      <c r="F1258" s="1" t="s">
        <v>99</v>
      </c>
      <c r="H1258" s="4">
        <v>350</v>
      </c>
      <c r="I1258" s="4">
        <f t="shared" si="46"/>
        <v>385.00000000000006</v>
      </c>
      <c r="J1258" s="4">
        <f t="shared" si="47"/>
        <v>402.49999999999994</v>
      </c>
      <c r="K1258" s="4">
        <v>1176</v>
      </c>
      <c r="L1258" s="97" t="s">
        <v>2494</v>
      </c>
      <c r="N1258" s="1" t="s">
        <v>35</v>
      </c>
      <c r="V1258" s="1" t="s">
        <v>35</v>
      </c>
      <c r="W1258" s="97" t="s">
        <v>2469</v>
      </c>
    </row>
    <row r="1259" spans="1:23">
      <c r="A1259" s="14">
        <v>1198</v>
      </c>
      <c r="B1259" s="14"/>
      <c r="C1259" s="126" t="s">
        <v>3030</v>
      </c>
      <c r="D1259" s="119" t="s">
        <v>2486</v>
      </c>
      <c r="E1259" s="1" t="s">
        <v>3022</v>
      </c>
      <c r="F1259" s="1" t="s">
        <v>99</v>
      </c>
      <c r="H1259" s="4">
        <v>350</v>
      </c>
      <c r="I1259" s="4">
        <f t="shared" si="46"/>
        <v>385.00000000000006</v>
      </c>
      <c r="J1259" s="4">
        <f t="shared" si="47"/>
        <v>402.49999999999994</v>
      </c>
      <c r="K1259" s="4">
        <v>1176</v>
      </c>
      <c r="L1259" s="97" t="s">
        <v>2494</v>
      </c>
      <c r="N1259" s="1" t="s">
        <v>35</v>
      </c>
      <c r="V1259" s="1" t="s">
        <v>35</v>
      </c>
      <c r="W1259" s="97" t="s">
        <v>2469</v>
      </c>
    </row>
    <row r="1260" spans="1:23">
      <c r="A1260" s="14">
        <v>1199</v>
      </c>
      <c r="B1260" s="14"/>
      <c r="C1260" s="126" t="s">
        <v>3031</v>
      </c>
      <c r="D1260" s="119" t="s">
        <v>2488</v>
      </c>
      <c r="E1260" s="1" t="s">
        <v>3022</v>
      </c>
      <c r="F1260" s="1" t="s">
        <v>99</v>
      </c>
      <c r="H1260" s="4">
        <v>350</v>
      </c>
      <c r="I1260" s="4">
        <f t="shared" si="46"/>
        <v>385.00000000000006</v>
      </c>
      <c r="J1260" s="4">
        <f t="shared" si="47"/>
        <v>402.49999999999994</v>
      </c>
      <c r="K1260" s="4">
        <v>1176</v>
      </c>
      <c r="L1260" s="97" t="s">
        <v>2494</v>
      </c>
      <c r="N1260" s="1" t="s">
        <v>35</v>
      </c>
      <c r="V1260" s="1" t="s">
        <v>35</v>
      </c>
      <c r="W1260" s="97" t="s">
        <v>2469</v>
      </c>
    </row>
    <row r="1261" spans="1:23" ht="31.5">
      <c r="A1261" s="14">
        <v>1200</v>
      </c>
      <c r="B1261" s="14"/>
      <c r="C1261" s="126" t="s">
        <v>3032</v>
      </c>
      <c r="D1261" s="119" t="s">
        <v>2490</v>
      </c>
      <c r="E1261" s="1" t="s">
        <v>3022</v>
      </c>
      <c r="F1261" s="1" t="s">
        <v>99</v>
      </c>
      <c r="H1261" s="4">
        <v>350</v>
      </c>
      <c r="I1261" s="4">
        <f t="shared" si="46"/>
        <v>385.00000000000006</v>
      </c>
      <c r="J1261" s="4">
        <f t="shared" si="47"/>
        <v>402.49999999999994</v>
      </c>
      <c r="K1261" s="4">
        <v>1176</v>
      </c>
      <c r="L1261" s="97" t="s">
        <v>2494</v>
      </c>
      <c r="N1261" s="1" t="s">
        <v>35</v>
      </c>
      <c r="V1261" s="1" t="s">
        <v>35</v>
      </c>
      <c r="W1261" s="97" t="s">
        <v>2469</v>
      </c>
    </row>
    <row r="1262" spans="1:23">
      <c r="A1262" s="14">
        <v>1201</v>
      </c>
      <c r="B1262" s="14"/>
      <c r="C1262" s="126" t="s">
        <v>3033</v>
      </c>
      <c r="D1262" s="119" t="s">
        <v>2508</v>
      </c>
      <c r="E1262" s="1" t="s">
        <v>3022</v>
      </c>
      <c r="F1262" s="1" t="s">
        <v>99</v>
      </c>
      <c r="H1262" s="4">
        <v>350</v>
      </c>
      <c r="I1262" s="4">
        <f t="shared" si="46"/>
        <v>385.00000000000006</v>
      </c>
      <c r="J1262" s="4">
        <f t="shared" si="47"/>
        <v>402.49999999999994</v>
      </c>
      <c r="K1262" s="4">
        <v>1176</v>
      </c>
      <c r="L1262" s="97" t="s">
        <v>2494</v>
      </c>
      <c r="N1262" s="1" t="s">
        <v>35</v>
      </c>
      <c r="V1262" s="1" t="s">
        <v>35</v>
      </c>
      <c r="W1262" s="97" t="s">
        <v>2469</v>
      </c>
    </row>
    <row r="1263" spans="1:23">
      <c r="A1263" s="14">
        <v>1202</v>
      </c>
      <c r="B1263" s="14"/>
      <c r="C1263" s="126" t="s">
        <v>3034</v>
      </c>
      <c r="D1263" s="119" t="s">
        <v>2468</v>
      </c>
      <c r="E1263" s="1" t="s">
        <v>3035</v>
      </c>
      <c r="F1263" s="1" t="s">
        <v>99</v>
      </c>
      <c r="H1263" s="4">
        <v>700</v>
      </c>
      <c r="I1263" s="4">
        <f t="shared" si="46"/>
        <v>770.00000000000011</v>
      </c>
      <c r="J1263" s="4">
        <f t="shared" si="47"/>
        <v>804.99999999999989</v>
      </c>
      <c r="K1263" s="4">
        <v>2352</v>
      </c>
      <c r="L1263" s="97" t="s">
        <v>2510</v>
      </c>
      <c r="N1263" s="1" t="s">
        <v>35</v>
      </c>
      <c r="V1263" s="1" t="s">
        <v>35</v>
      </c>
      <c r="W1263" s="97" t="s">
        <v>2469</v>
      </c>
    </row>
    <row r="1264" spans="1:23">
      <c r="A1264" s="14">
        <v>1203</v>
      </c>
      <c r="B1264" s="14"/>
      <c r="C1264" s="126" t="s">
        <v>3036</v>
      </c>
      <c r="D1264" s="119" t="s">
        <v>2472</v>
      </c>
      <c r="E1264" s="1" t="s">
        <v>3035</v>
      </c>
      <c r="F1264" s="1" t="s">
        <v>99</v>
      </c>
      <c r="H1264" s="4">
        <v>700</v>
      </c>
      <c r="I1264" s="4">
        <f t="shared" si="46"/>
        <v>770.00000000000011</v>
      </c>
      <c r="J1264" s="4">
        <f t="shared" si="47"/>
        <v>804.99999999999989</v>
      </c>
      <c r="K1264" s="4">
        <v>2352</v>
      </c>
      <c r="L1264" s="97" t="s">
        <v>2510</v>
      </c>
      <c r="N1264" s="1" t="s">
        <v>35</v>
      </c>
      <c r="V1264" s="1" t="s">
        <v>35</v>
      </c>
      <c r="W1264" s="97" t="s">
        <v>2469</v>
      </c>
    </row>
    <row r="1265" spans="1:23">
      <c r="A1265" s="14">
        <v>1204</v>
      </c>
      <c r="B1265" s="14"/>
      <c r="C1265" s="126" t="s">
        <v>3037</v>
      </c>
      <c r="D1265" s="119" t="s">
        <v>2474</v>
      </c>
      <c r="E1265" s="1" t="s">
        <v>3035</v>
      </c>
      <c r="F1265" s="1" t="s">
        <v>99</v>
      </c>
      <c r="H1265" s="4">
        <v>700</v>
      </c>
      <c r="I1265" s="4">
        <f t="shared" si="46"/>
        <v>770.00000000000011</v>
      </c>
      <c r="J1265" s="4">
        <f t="shared" si="47"/>
        <v>804.99999999999989</v>
      </c>
      <c r="K1265" s="4">
        <v>2352</v>
      </c>
      <c r="L1265" s="97" t="s">
        <v>2510</v>
      </c>
      <c r="N1265" s="1" t="s">
        <v>35</v>
      </c>
      <c r="V1265" s="1" t="s">
        <v>35</v>
      </c>
      <c r="W1265" s="97" t="s">
        <v>2469</v>
      </c>
    </row>
    <row r="1266" spans="1:23">
      <c r="A1266" s="14">
        <v>1205</v>
      </c>
      <c r="B1266" s="14"/>
      <c r="C1266" s="126" t="s">
        <v>3038</v>
      </c>
      <c r="D1266" s="119" t="s">
        <v>2498</v>
      </c>
      <c r="E1266" s="1" t="s">
        <v>3035</v>
      </c>
      <c r="F1266" s="1" t="s">
        <v>99</v>
      </c>
      <c r="H1266" s="4">
        <v>700</v>
      </c>
      <c r="I1266" s="4">
        <f t="shared" si="46"/>
        <v>770.00000000000011</v>
      </c>
      <c r="J1266" s="4">
        <f t="shared" si="47"/>
        <v>804.99999999999989</v>
      </c>
      <c r="K1266" s="4">
        <v>2352</v>
      </c>
      <c r="L1266" s="97" t="s">
        <v>2510</v>
      </c>
      <c r="N1266" s="1" t="s">
        <v>35</v>
      </c>
      <c r="V1266" s="1" t="s">
        <v>35</v>
      </c>
      <c r="W1266" s="97" t="s">
        <v>2469</v>
      </c>
    </row>
    <row r="1267" spans="1:23">
      <c r="A1267" s="14">
        <v>1206</v>
      </c>
      <c r="B1267" s="14"/>
      <c r="C1267" s="126" t="s">
        <v>3039</v>
      </c>
      <c r="D1267" s="119" t="s">
        <v>2478</v>
      </c>
      <c r="E1267" s="1" t="s">
        <v>3035</v>
      </c>
      <c r="F1267" s="1" t="s">
        <v>99</v>
      </c>
      <c r="H1267" s="4">
        <v>700</v>
      </c>
      <c r="I1267" s="4">
        <f t="shared" si="46"/>
        <v>770.00000000000011</v>
      </c>
      <c r="J1267" s="4">
        <f t="shared" si="47"/>
        <v>804.99999999999989</v>
      </c>
      <c r="K1267" s="4">
        <v>2352</v>
      </c>
      <c r="L1267" s="97" t="s">
        <v>2510</v>
      </c>
      <c r="N1267" s="1" t="s">
        <v>35</v>
      </c>
      <c r="V1267" s="1" t="s">
        <v>35</v>
      </c>
      <c r="W1267" s="97" t="s">
        <v>2469</v>
      </c>
    </row>
    <row r="1268" spans="1:23">
      <c r="A1268" s="14">
        <v>1207</v>
      </c>
      <c r="B1268" s="14"/>
      <c r="C1268" s="126" t="s">
        <v>3040</v>
      </c>
      <c r="D1268" s="119" t="s">
        <v>2480</v>
      </c>
      <c r="E1268" s="1" t="s">
        <v>3035</v>
      </c>
      <c r="F1268" s="1" t="s">
        <v>99</v>
      </c>
      <c r="H1268" s="4">
        <v>700</v>
      </c>
      <c r="I1268" s="4">
        <f t="shared" si="46"/>
        <v>770.00000000000011</v>
      </c>
      <c r="J1268" s="4">
        <f t="shared" si="47"/>
        <v>804.99999999999989</v>
      </c>
      <c r="K1268" s="4">
        <v>2352</v>
      </c>
      <c r="L1268" s="97" t="s">
        <v>2510</v>
      </c>
      <c r="N1268" s="1" t="s">
        <v>35</v>
      </c>
      <c r="V1268" s="1" t="s">
        <v>35</v>
      </c>
      <c r="W1268" s="97" t="s">
        <v>2469</v>
      </c>
    </row>
    <row r="1269" spans="1:23">
      <c r="A1269" s="14">
        <v>1208</v>
      </c>
      <c r="B1269" s="14"/>
      <c r="C1269" s="126" t="s">
        <v>3041</v>
      </c>
      <c r="D1269" s="119" t="s">
        <v>2482</v>
      </c>
      <c r="E1269" s="1" t="s">
        <v>3035</v>
      </c>
      <c r="F1269" s="1" t="s">
        <v>99</v>
      </c>
      <c r="H1269" s="4">
        <v>700</v>
      </c>
      <c r="I1269" s="4">
        <f t="shared" si="46"/>
        <v>770.00000000000011</v>
      </c>
      <c r="J1269" s="4">
        <f t="shared" si="47"/>
        <v>804.99999999999989</v>
      </c>
      <c r="K1269" s="4">
        <v>2352</v>
      </c>
      <c r="L1269" s="97" t="s">
        <v>2510</v>
      </c>
      <c r="N1269" s="1" t="s">
        <v>35</v>
      </c>
      <c r="V1269" s="1" t="s">
        <v>35</v>
      </c>
      <c r="W1269" s="97" t="s">
        <v>2469</v>
      </c>
    </row>
    <row r="1270" spans="1:23">
      <c r="A1270" s="14">
        <v>1209</v>
      </c>
      <c r="B1270" s="14"/>
      <c r="C1270" s="126" t="s">
        <v>3042</v>
      </c>
      <c r="D1270" s="119" t="s">
        <v>2484</v>
      </c>
      <c r="E1270" s="1" t="s">
        <v>3035</v>
      </c>
      <c r="F1270" s="1" t="s">
        <v>99</v>
      </c>
      <c r="H1270" s="4">
        <v>700</v>
      </c>
      <c r="I1270" s="4">
        <f t="shared" si="46"/>
        <v>770.00000000000011</v>
      </c>
      <c r="J1270" s="4">
        <f t="shared" si="47"/>
        <v>804.99999999999989</v>
      </c>
      <c r="K1270" s="4">
        <v>2352</v>
      </c>
      <c r="L1270" s="97" t="s">
        <v>2510</v>
      </c>
      <c r="N1270" s="1" t="s">
        <v>35</v>
      </c>
      <c r="V1270" s="1" t="s">
        <v>35</v>
      </c>
      <c r="W1270" s="97" t="s">
        <v>2469</v>
      </c>
    </row>
    <row r="1271" spans="1:23">
      <c r="A1271" s="14">
        <v>1210</v>
      </c>
      <c r="B1271" s="14"/>
      <c r="C1271" s="126" t="s">
        <v>3043</v>
      </c>
      <c r="D1271" s="119" t="s">
        <v>2486</v>
      </c>
      <c r="E1271" s="1" t="s">
        <v>3035</v>
      </c>
      <c r="F1271" s="1" t="s">
        <v>99</v>
      </c>
      <c r="H1271" s="4">
        <v>700</v>
      </c>
      <c r="I1271" s="4">
        <f t="shared" si="46"/>
        <v>770.00000000000011</v>
      </c>
      <c r="J1271" s="4">
        <f t="shared" si="47"/>
        <v>804.99999999999989</v>
      </c>
      <c r="K1271" s="4">
        <v>2352</v>
      </c>
      <c r="L1271" s="97" t="s">
        <v>2510</v>
      </c>
      <c r="N1271" s="1" t="s">
        <v>35</v>
      </c>
      <c r="V1271" s="1" t="s">
        <v>35</v>
      </c>
      <c r="W1271" s="97" t="s">
        <v>2469</v>
      </c>
    </row>
    <row r="1272" spans="1:23">
      <c r="A1272" s="14">
        <v>1211</v>
      </c>
      <c r="B1272" s="14"/>
      <c r="C1272" s="126" t="s">
        <v>3044</v>
      </c>
      <c r="D1272" s="119" t="s">
        <v>2488</v>
      </c>
      <c r="E1272" s="1" t="s">
        <v>3035</v>
      </c>
      <c r="F1272" s="1" t="s">
        <v>99</v>
      </c>
      <c r="H1272" s="4">
        <v>700</v>
      </c>
      <c r="I1272" s="4">
        <f t="shared" si="46"/>
        <v>770.00000000000011</v>
      </c>
      <c r="J1272" s="4">
        <f t="shared" si="47"/>
        <v>804.99999999999989</v>
      </c>
      <c r="K1272" s="4">
        <v>2352</v>
      </c>
      <c r="L1272" s="97" t="s">
        <v>2510</v>
      </c>
      <c r="N1272" s="1" t="s">
        <v>35</v>
      </c>
      <c r="V1272" s="1" t="s">
        <v>35</v>
      </c>
      <c r="W1272" s="97" t="s">
        <v>2469</v>
      </c>
    </row>
    <row r="1273" spans="1:23" ht="31.5">
      <c r="A1273" s="14">
        <v>1212</v>
      </c>
      <c r="B1273" s="14"/>
      <c r="C1273" s="126" t="s">
        <v>3045</v>
      </c>
      <c r="D1273" s="119" t="s">
        <v>2490</v>
      </c>
      <c r="E1273" s="1" t="s">
        <v>3035</v>
      </c>
      <c r="F1273" s="1" t="s">
        <v>99</v>
      </c>
      <c r="H1273" s="4">
        <v>700</v>
      </c>
      <c r="I1273" s="4">
        <f t="shared" si="46"/>
        <v>770.00000000000011</v>
      </c>
      <c r="J1273" s="4">
        <f t="shared" si="47"/>
        <v>804.99999999999989</v>
      </c>
      <c r="K1273" s="4">
        <v>2352</v>
      </c>
      <c r="L1273" s="97" t="s">
        <v>2510</v>
      </c>
      <c r="N1273" s="1" t="s">
        <v>35</v>
      </c>
      <c r="V1273" s="1" t="s">
        <v>35</v>
      </c>
      <c r="W1273" s="97" t="s">
        <v>2469</v>
      </c>
    </row>
    <row r="1274" spans="1:23">
      <c r="A1274" s="14">
        <v>1213</v>
      </c>
      <c r="B1274" s="14"/>
      <c r="C1274" s="126" t="s">
        <v>3046</v>
      </c>
      <c r="D1274" s="119" t="s">
        <v>2508</v>
      </c>
      <c r="E1274" s="1" t="s">
        <v>3035</v>
      </c>
      <c r="F1274" s="1" t="s">
        <v>99</v>
      </c>
      <c r="H1274" s="4">
        <v>700</v>
      </c>
      <c r="I1274" s="4">
        <f t="shared" si="46"/>
        <v>770.00000000000011</v>
      </c>
      <c r="J1274" s="4">
        <f t="shared" si="47"/>
        <v>804.99999999999989</v>
      </c>
      <c r="K1274" s="4">
        <v>2352</v>
      </c>
      <c r="L1274" s="97" t="s">
        <v>2510</v>
      </c>
      <c r="N1274" s="1" t="s">
        <v>35</v>
      </c>
      <c r="V1274" s="1" t="s">
        <v>35</v>
      </c>
      <c r="W1274" s="97" t="s">
        <v>2469</v>
      </c>
    </row>
    <row r="1275" spans="1:23" ht="31.5">
      <c r="A1275" s="14">
        <v>1214</v>
      </c>
      <c r="B1275" s="14"/>
      <c r="C1275" s="126" t="s">
        <v>3047</v>
      </c>
      <c r="D1275" s="119" t="s">
        <v>2523</v>
      </c>
      <c r="E1275" s="1" t="s">
        <v>3022</v>
      </c>
      <c r="F1275" s="1" t="s">
        <v>99</v>
      </c>
      <c r="H1275" s="4">
        <v>350</v>
      </c>
      <c r="I1275" s="4">
        <f t="shared" si="46"/>
        <v>385.00000000000006</v>
      </c>
      <c r="J1275" s="4">
        <f t="shared" si="47"/>
        <v>402.49999999999994</v>
      </c>
      <c r="K1275" s="4">
        <v>1176</v>
      </c>
      <c r="L1275" s="97" t="s">
        <v>2494</v>
      </c>
      <c r="N1275" s="1" t="s">
        <v>35</v>
      </c>
      <c r="V1275" s="1" t="s">
        <v>35</v>
      </c>
      <c r="W1275" s="97" t="s">
        <v>2469</v>
      </c>
    </row>
    <row r="1276" spans="1:23">
      <c r="A1276" s="14">
        <v>1215</v>
      </c>
      <c r="B1276" s="14"/>
      <c r="C1276" s="126" t="s">
        <v>3048</v>
      </c>
      <c r="D1276" s="119" t="s">
        <v>2525</v>
      </c>
      <c r="E1276" s="1" t="s">
        <v>3022</v>
      </c>
      <c r="F1276" s="1" t="s">
        <v>99</v>
      </c>
      <c r="H1276" s="4">
        <v>350</v>
      </c>
      <c r="I1276" s="4">
        <f t="shared" si="46"/>
        <v>385.00000000000006</v>
      </c>
      <c r="J1276" s="4">
        <f t="shared" si="47"/>
        <v>402.49999999999994</v>
      </c>
      <c r="K1276" s="4">
        <v>1176</v>
      </c>
      <c r="L1276" s="97" t="s">
        <v>2494</v>
      </c>
      <c r="N1276" s="1" t="s">
        <v>35</v>
      </c>
      <c r="V1276" s="1" t="s">
        <v>35</v>
      </c>
      <c r="W1276" s="97" t="s">
        <v>2469</v>
      </c>
    </row>
    <row r="1277" spans="1:23">
      <c r="A1277" s="14">
        <v>1216</v>
      </c>
      <c r="B1277" s="14"/>
      <c r="C1277" s="126" t="s">
        <v>3049</v>
      </c>
      <c r="D1277" s="119" t="s">
        <v>2611</v>
      </c>
      <c r="E1277" s="1" t="s">
        <v>3022</v>
      </c>
      <c r="F1277" s="1" t="s">
        <v>99</v>
      </c>
      <c r="H1277" s="4">
        <v>350</v>
      </c>
      <c r="I1277" s="4">
        <f t="shared" si="46"/>
        <v>385.00000000000006</v>
      </c>
      <c r="J1277" s="4">
        <f t="shared" si="47"/>
        <v>402.49999999999994</v>
      </c>
      <c r="K1277" s="4">
        <v>1176</v>
      </c>
      <c r="L1277" s="97" t="s">
        <v>2494</v>
      </c>
      <c r="N1277" s="1" t="s">
        <v>35</v>
      </c>
      <c r="V1277" s="1" t="s">
        <v>35</v>
      </c>
      <c r="W1277" s="97" t="s">
        <v>2469</v>
      </c>
    </row>
    <row r="1278" spans="1:23">
      <c r="A1278" s="14">
        <v>1217</v>
      </c>
      <c r="B1278" s="14"/>
      <c r="C1278" s="126" t="s">
        <v>3050</v>
      </c>
      <c r="D1278" s="119" t="s">
        <v>2613</v>
      </c>
      <c r="E1278" s="1" t="s">
        <v>3022</v>
      </c>
      <c r="F1278" s="1" t="s">
        <v>99</v>
      </c>
      <c r="H1278" s="4">
        <v>350</v>
      </c>
      <c r="I1278" s="4">
        <f t="shared" si="46"/>
        <v>385.00000000000006</v>
      </c>
      <c r="J1278" s="4">
        <f t="shared" si="47"/>
        <v>402.49999999999994</v>
      </c>
      <c r="K1278" s="4">
        <v>1176</v>
      </c>
      <c r="L1278" s="97" t="s">
        <v>2494</v>
      </c>
      <c r="N1278" s="1" t="s">
        <v>35</v>
      </c>
      <c r="V1278" s="1" t="s">
        <v>35</v>
      </c>
      <c r="W1278" s="97" t="s">
        <v>2469</v>
      </c>
    </row>
    <row r="1279" spans="1:23">
      <c r="A1279" s="14">
        <v>1218</v>
      </c>
      <c r="B1279" s="14"/>
      <c r="C1279" s="126" t="s">
        <v>3051</v>
      </c>
      <c r="D1279" s="119" t="s">
        <v>2531</v>
      </c>
      <c r="E1279" s="1" t="s">
        <v>3022</v>
      </c>
      <c r="F1279" s="1" t="s">
        <v>99</v>
      </c>
      <c r="H1279" s="4">
        <v>350</v>
      </c>
      <c r="I1279" s="4">
        <f t="shared" si="46"/>
        <v>385.00000000000006</v>
      </c>
      <c r="J1279" s="4">
        <f t="shared" si="47"/>
        <v>402.49999999999994</v>
      </c>
      <c r="K1279" s="4">
        <v>1176</v>
      </c>
      <c r="L1279" s="97" t="s">
        <v>2494</v>
      </c>
      <c r="N1279" s="1" t="s">
        <v>35</v>
      </c>
      <c r="V1279" s="1" t="s">
        <v>35</v>
      </c>
      <c r="W1279" s="97" t="s">
        <v>2469</v>
      </c>
    </row>
    <row r="1280" spans="1:23">
      <c r="A1280" s="14">
        <v>1219</v>
      </c>
      <c r="B1280" s="14"/>
      <c r="C1280" s="126" t="s">
        <v>3052</v>
      </c>
      <c r="D1280" s="119" t="s">
        <v>2533</v>
      </c>
      <c r="E1280" s="1" t="s">
        <v>3022</v>
      </c>
      <c r="F1280" s="1" t="s">
        <v>99</v>
      </c>
      <c r="H1280" s="4">
        <v>350</v>
      </c>
      <c r="I1280" s="4">
        <f t="shared" si="46"/>
        <v>385.00000000000006</v>
      </c>
      <c r="J1280" s="4">
        <f t="shared" si="47"/>
        <v>402.49999999999994</v>
      </c>
      <c r="K1280" s="4">
        <v>1176</v>
      </c>
      <c r="L1280" s="97" t="s">
        <v>2494</v>
      </c>
      <c r="N1280" s="1" t="s">
        <v>35</v>
      </c>
      <c r="V1280" s="1" t="s">
        <v>35</v>
      </c>
      <c r="W1280" s="97" t="s">
        <v>2469</v>
      </c>
    </row>
    <row r="1281" spans="1:23">
      <c r="A1281" s="14">
        <v>1220</v>
      </c>
      <c r="B1281" s="14"/>
      <c r="C1281" s="126" t="s">
        <v>3053</v>
      </c>
      <c r="D1281" s="119" t="s">
        <v>2535</v>
      </c>
      <c r="E1281" s="1" t="s">
        <v>3022</v>
      </c>
      <c r="F1281" s="1" t="s">
        <v>99</v>
      </c>
      <c r="H1281" s="4">
        <v>350</v>
      </c>
      <c r="I1281" s="4">
        <f t="shared" si="46"/>
        <v>385.00000000000006</v>
      </c>
      <c r="J1281" s="4">
        <f t="shared" si="47"/>
        <v>402.49999999999994</v>
      </c>
      <c r="K1281" s="4">
        <v>1176</v>
      </c>
      <c r="L1281" s="97" t="s">
        <v>2494</v>
      </c>
      <c r="N1281" s="1" t="s">
        <v>35</v>
      </c>
      <c r="V1281" s="1" t="s">
        <v>35</v>
      </c>
      <c r="W1281" s="97" t="s">
        <v>2469</v>
      </c>
    </row>
    <row r="1282" spans="1:23">
      <c r="A1282" s="14">
        <v>1221</v>
      </c>
      <c r="B1282" s="14"/>
      <c r="C1282" s="126" t="s">
        <v>3054</v>
      </c>
      <c r="D1282" s="119" t="s">
        <v>2537</v>
      </c>
      <c r="E1282" s="1" t="s">
        <v>3022</v>
      </c>
      <c r="F1282" s="1" t="s">
        <v>99</v>
      </c>
      <c r="H1282" s="4">
        <v>350</v>
      </c>
      <c r="I1282" s="4">
        <f t="shared" si="46"/>
        <v>385.00000000000006</v>
      </c>
      <c r="J1282" s="4">
        <f t="shared" si="47"/>
        <v>402.49999999999994</v>
      </c>
      <c r="K1282" s="4">
        <v>1176</v>
      </c>
      <c r="L1282" s="97" t="s">
        <v>2494</v>
      </c>
      <c r="N1282" s="1" t="s">
        <v>35</v>
      </c>
      <c r="V1282" s="1" t="s">
        <v>35</v>
      </c>
      <c r="W1282" s="97" t="s">
        <v>2469</v>
      </c>
    </row>
    <row r="1283" spans="1:23">
      <c r="A1283" s="14">
        <v>1222</v>
      </c>
      <c r="B1283" s="14"/>
      <c r="C1283" s="126" t="s">
        <v>3055</v>
      </c>
      <c r="D1283" s="119" t="s">
        <v>2539</v>
      </c>
      <c r="E1283" s="1" t="s">
        <v>3022</v>
      </c>
      <c r="F1283" s="1" t="s">
        <v>99</v>
      </c>
      <c r="H1283" s="4">
        <v>350</v>
      </c>
      <c r="I1283" s="4">
        <f t="shared" si="46"/>
        <v>385.00000000000006</v>
      </c>
      <c r="J1283" s="4">
        <f t="shared" si="47"/>
        <v>402.49999999999994</v>
      </c>
      <c r="K1283" s="4">
        <v>1176</v>
      </c>
      <c r="L1283" s="97" t="s">
        <v>2494</v>
      </c>
      <c r="N1283" s="1" t="s">
        <v>35</v>
      </c>
      <c r="V1283" s="1" t="s">
        <v>35</v>
      </c>
      <c r="W1283" s="97" t="s">
        <v>2469</v>
      </c>
    </row>
    <row r="1284" spans="1:23" ht="31.5">
      <c r="A1284" s="14">
        <v>1223</v>
      </c>
      <c r="B1284" s="14"/>
      <c r="C1284" s="126" t="s">
        <v>3056</v>
      </c>
      <c r="D1284" s="119" t="s">
        <v>2541</v>
      </c>
      <c r="E1284" s="1" t="s">
        <v>3022</v>
      </c>
      <c r="F1284" s="1" t="s">
        <v>99</v>
      </c>
      <c r="H1284" s="4">
        <v>350</v>
      </c>
      <c r="I1284" s="4">
        <f t="shared" si="46"/>
        <v>385.00000000000006</v>
      </c>
      <c r="J1284" s="4">
        <f t="shared" si="47"/>
        <v>402.49999999999994</v>
      </c>
      <c r="K1284" s="4">
        <v>1176</v>
      </c>
      <c r="L1284" s="97" t="s">
        <v>2494</v>
      </c>
      <c r="N1284" s="1" t="s">
        <v>35</v>
      </c>
      <c r="V1284" s="1" t="s">
        <v>35</v>
      </c>
      <c r="W1284" s="97" t="s">
        <v>2469</v>
      </c>
    </row>
    <row r="1285" spans="1:23">
      <c r="A1285" s="14">
        <v>1224</v>
      </c>
      <c r="B1285" s="14"/>
      <c r="C1285" s="126" t="s">
        <v>3057</v>
      </c>
      <c r="D1285" s="119" t="s">
        <v>2543</v>
      </c>
      <c r="E1285" s="1" t="s">
        <v>3022</v>
      </c>
      <c r="F1285" s="1" t="s">
        <v>99</v>
      </c>
      <c r="H1285" s="4">
        <v>350</v>
      </c>
      <c r="I1285" s="4">
        <f t="shared" si="46"/>
        <v>385.00000000000006</v>
      </c>
      <c r="J1285" s="4">
        <f t="shared" si="47"/>
        <v>402.49999999999994</v>
      </c>
      <c r="K1285" s="4">
        <v>1176</v>
      </c>
      <c r="L1285" s="97" t="s">
        <v>2494</v>
      </c>
      <c r="N1285" s="1" t="s">
        <v>35</v>
      </c>
      <c r="V1285" s="1" t="s">
        <v>35</v>
      </c>
      <c r="W1285" s="97" t="s">
        <v>2469</v>
      </c>
    </row>
    <row r="1286" spans="1:23">
      <c r="A1286" s="14">
        <v>1225</v>
      </c>
      <c r="B1286" s="14"/>
      <c r="C1286" s="126" t="s">
        <v>3058</v>
      </c>
      <c r="D1286" s="119" t="s">
        <v>2545</v>
      </c>
      <c r="E1286" s="1" t="s">
        <v>3022</v>
      </c>
      <c r="F1286" s="1" t="s">
        <v>99</v>
      </c>
      <c r="H1286" s="4">
        <v>350</v>
      </c>
      <c r="I1286" s="4">
        <f t="shared" si="46"/>
        <v>385.00000000000006</v>
      </c>
      <c r="J1286" s="4">
        <f t="shared" si="47"/>
        <v>402.49999999999994</v>
      </c>
      <c r="K1286" s="4">
        <v>1176</v>
      </c>
      <c r="L1286" s="97" t="s">
        <v>2494</v>
      </c>
      <c r="N1286" s="1" t="s">
        <v>35</v>
      </c>
      <c r="V1286" s="1" t="s">
        <v>35</v>
      </c>
      <c r="W1286" s="97" t="s">
        <v>2469</v>
      </c>
    </row>
    <row r="1287" spans="1:23">
      <c r="A1287" s="14">
        <v>1226</v>
      </c>
      <c r="B1287" s="14"/>
      <c r="C1287" s="126" t="s">
        <v>3059</v>
      </c>
      <c r="D1287" s="119" t="s">
        <v>2547</v>
      </c>
      <c r="E1287" s="1" t="s">
        <v>3022</v>
      </c>
      <c r="F1287" s="1" t="s">
        <v>99</v>
      </c>
      <c r="H1287" s="4">
        <v>350</v>
      </c>
      <c r="I1287" s="4">
        <f t="shared" si="46"/>
        <v>385.00000000000006</v>
      </c>
      <c r="J1287" s="4">
        <f t="shared" si="47"/>
        <v>402.49999999999994</v>
      </c>
      <c r="K1287" s="4">
        <v>1176</v>
      </c>
      <c r="L1287" s="97" t="s">
        <v>2494</v>
      </c>
      <c r="N1287" s="1" t="s">
        <v>35</v>
      </c>
      <c r="V1287" s="1" t="s">
        <v>35</v>
      </c>
      <c r="W1287" s="97" t="s">
        <v>2469</v>
      </c>
    </row>
    <row r="1288" spans="1:23">
      <c r="A1288" s="14">
        <v>1227</v>
      </c>
      <c r="B1288" s="14"/>
      <c r="C1288" s="126" t="s">
        <v>3060</v>
      </c>
      <c r="D1288" s="119" t="s">
        <v>2624</v>
      </c>
      <c r="E1288" s="1" t="s">
        <v>3022</v>
      </c>
      <c r="F1288" s="1" t="s">
        <v>99</v>
      </c>
      <c r="H1288" s="4">
        <v>350</v>
      </c>
      <c r="I1288" s="4">
        <f t="shared" si="46"/>
        <v>385.00000000000006</v>
      </c>
      <c r="J1288" s="4">
        <f t="shared" si="47"/>
        <v>402.49999999999994</v>
      </c>
      <c r="K1288" s="4">
        <v>1176</v>
      </c>
      <c r="L1288" s="97" t="s">
        <v>2494</v>
      </c>
      <c r="N1288" s="1" t="s">
        <v>35</v>
      </c>
      <c r="V1288" s="1" t="s">
        <v>35</v>
      </c>
      <c r="W1288" s="97" t="s">
        <v>2469</v>
      </c>
    </row>
    <row r="1289" spans="1:23">
      <c r="A1289" s="14">
        <v>1228</v>
      </c>
      <c r="B1289" s="14"/>
      <c r="C1289" s="126" t="s">
        <v>3061</v>
      </c>
      <c r="D1289" s="119" t="s">
        <v>2551</v>
      </c>
      <c r="E1289" s="1" t="s">
        <v>3022</v>
      </c>
      <c r="F1289" s="1" t="s">
        <v>99</v>
      </c>
      <c r="H1289" s="4">
        <v>350</v>
      </c>
      <c r="I1289" s="4">
        <f t="shared" si="46"/>
        <v>385.00000000000006</v>
      </c>
      <c r="J1289" s="4">
        <f t="shared" si="47"/>
        <v>402.49999999999994</v>
      </c>
      <c r="K1289" s="4">
        <v>1176</v>
      </c>
      <c r="L1289" s="97" t="s">
        <v>2494</v>
      </c>
      <c r="N1289" s="1" t="s">
        <v>35</v>
      </c>
      <c r="V1289" s="1" t="s">
        <v>35</v>
      </c>
      <c r="W1289" s="97" t="s">
        <v>2469</v>
      </c>
    </row>
    <row r="1290" spans="1:23">
      <c r="A1290" s="14">
        <v>1229</v>
      </c>
      <c r="B1290" s="14"/>
      <c r="C1290" s="126" t="s">
        <v>3062</v>
      </c>
      <c r="D1290" s="119" t="s">
        <v>2553</v>
      </c>
      <c r="E1290" s="1" t="s">
        <v>3022</v>
      </c>
      <c r="F1290" s="1" t="s">
        <v>99</v>
      </c>
      <c r="H1290" s="4">
        <v>350</v>
      </c>
      <c r="I1290" s="4">
        <f t="shared" si="46"/>
        <v>385.00000000000006</v>
      </c>
      <c r="J1290" s="4">
        <f t="shared" si="47"/>
        <v>402.49999999999994</v>
      </c>
      <c r="K1290" s="4">
        <v>1176</v>
      </c>
      <c r="L1290" s="97" t="s">
        <v>2494</v>
      </c>
      <c r="N1290" s="1" t="s">
        <v>35</v>
      </c>
      <c r="V1290" s="1" t="s">
        <v>35</v>
      </c>
      <c r="W1290" s="97" t="s">
        <v>2469</v>
      </c>
    </row>
    <row r="1291" spans="1:23">
      <c r="A1291" s="14">
        <v>1230</v>
      </c>
      <c r="B1291" s="14"/>
      <c r="C1291" s="126" t="s">
        <v>3063</v>
      </c>
      <c r="D1291" s="119" t="s">
        <v>3064</v>
      </c>
      <c r="E1291" s="1" t="s">
        <v>3022</v>
      </c>
      <c r="F1291" s="1" t="s">
        <v>99</v>
      </c>
      <c r="H1291" s="4">
        <v>350</v>
      </c>
      <c r="I1291" s="4">
        <f t="shared" si="46"/>
        <v>385.00000000000006</v>
      </c>
      <c r="J1291" s="4">
        <f t="shared" si="47"/>
        <v>402.49999999999994</v>
      </c>
      <c r="K1291" s="4">
        <v>1176</v>
      </c>
      <c r="L1291" s="97" t="s">
        <v>2494</v>
      </c>
      <c r="N1291" s="1" t="s">
        <v>35</v>
      </c>
      <c r="V1291" s="1" t="s">
        <v>35</v>
      </c>
      <c r="W1291" s="97" t="s">
        <v>2469</v>
      </c>
    </row>
    <row r="1292" spans="1:23">
      <c r="A1292" s="14">
        <v>1231</v>
      </c>
      <c r="B1292" s="14"/>
      <c r="C1292" s="126" t="s">
        <v>3065</v>
      </c>
      <c r="D1292" s="119" t="s">
        <v>2557</v>
      </c>
      <c r="E1292" s="1" t="s">
        <v>3022</v>
      </c>
      <c r="F1292" s="1" t="s">
        <v>99</v>
      </c>
      <c r="H1292" s="4">
        <v>350</v>
      </c>
      <c r="I1292" s="4">
        <f t="shared" si="46"/>
        <v>385.00000000000006</v>
      </c>
      <c r="J1292" s="4">
        <f t="shared" si="47"/>
        <v>402.49999999999994</v>
      </c>
      <c r="K1292" s="4">
        <v>1176</v>
      </c>
      <c r="L1292" s="97" t="s">
        <v>2494</v>
      </c>
      <c r="N1292" s="1" t="s">
        <v>35</v>
      </c>
      <c r="V1292" s="1" t="s">
        <v>35</v>
      </c>
      <c r="W1292" s="97" t="s">
        <v>2469</v>
      </c>
    </row>
    <row r="1293" spans="1:23">
      <c r="A1293" s="14">
        <v>1232</v>
      </c>
      <c r="B1293" s="14"/>
      <c r="C1293" s="126" t="s">
        <v>3066</v>
      </c>
      <c r="D1293" s="119" t="s">
        <v>2559</v>
      </c>
      <c r="E1293" s="1" t="s">
        <v>3022</v>
      </c>
      <c r="F1293" s="1" t="s">
        <v>99</v>
      </c>
      <c r="H1293" s="4">
        <v>350</v>
      </c>
      <c r="I1293" s="4">
        <f t="shared" si="46"/>
        <v>385.00000000000006</v>
      </c>
      <c r="J1293" s="4">
        <f t="shared" si="47"/>
        <v>402.49999999999994</v>
      </c>
      <c r="K1293" s="4">
        <v>1176</v>
      </c>
      <c r="L1293" s="97" t="s">
        <v>2494</v>
      </c>
      <c r="N1293" s="1" t="s">
        <v>35</v>
      </c>
      <c r="V1293" s="1" t="s">
        <v>35</v>
      </c>
      <c r="W1293" s="97" t="s">
        <v>2469</v>
      </c>
    </row>
    <row r="1294" spans="1:23">
      <c r="A1294" s="14">
        <v>1233</v>
      </c>
      <c r="B1294" s="14"/>
      <c r="C1294" s="126" t="s">
        <v>3067</v>
      </c>
      <c r="D1294" s="119" t="s">
        <v>2561</v>
      </c>
      <c r="E1294" s="1" t="s">
        <v>3022</v>
      </c>
      <c r="F1294" s="1" t="s">
        <v>99</v>
      </c>
      <c r="H1294" s="4">
        <v>350</v>
      </c>
      <c r="I1294" s="4">
        <f t="shared" si="46"/>
        <v>385.00000000000006</v>
      </c>
      <c r="J1294" s="4">
        <f t="shared" si="47"/>
        <v>402.49999999999994</v>
      </c>
      <c r="K1294" s="4">
        <v>1176</v>
      </c>
      <c r="L1294" s="97" t="s">
        <v>2494</v>
      </c>
      <c r="N1294" s="1" t="s">
        <v>35</v>
      </c>
      <c r="V1294" s="1" t="s">
        <v>35</v>
      </c>
      <c r="W1294" s="97" t="s">
        <v>2469</v>
      </c>
    </row>
    <row r="1295" spans="1:23">
      <c r="A1295" s="14">
        <v>1234</v>
      </c>
      <c r="B1295" s="14"/>
      <c r="C1295" s="126" t="s">
        <v>3068</v>
      </c>
      <c r="D1295" s="119" t="s">
        <v>2563</v>
      </c>
      <c r="E1295" s="1" t="s">
        <v>3022</v>
      </c>
      <c r="F1295" s="1" t="s">
        <v>99</v>
      </c>
      <c r="H1295" s="4">
        <v>350</v>
      </c>
      <c r="I1295" s="4">
        <f t="shared" si="46"/>
        <v>385.00000000000006</v>
      </c>
      <c r="J1295" s="4">
        <f t="shared" si="47"/>
        <v>402.49999999999994</v>
      </c>
      <c r="K1295" s="4">
        <v>1176</v>
      </c>
      <c r="L1295" s="97" t="s">
        <v>2494</v>
      </c>
      <c r="N1295" s="1" t="s">
        <v>35</v>
      </c>
      <c r="V1295" s="1" t="s">
        <v>35</v>
      </c>
      <c r="W1295" s="97" t="s">
        <v>2469</v>
      </c>
    </row>
    <row r="1296" spans="1:23">
      <c r="A1296" s="14">
        <v>1235</v>
      </c>
      <c r="B1296" s="14"/>
      <c r="C1296" s="126" t="s">
        <v>3069</v>
      </c>
      <c r="D1296" s="119" t="s">
        <v>2565</v>
      </c>
      <c r="E1296" s="1" t="s">
        <v>3022</v>
      </c>
      <c r="F1296" s="1" t="s">
        <v>99</v>
      </c>
      <c r="H1296" s="4">
        <v>350</v>
      </c>
      <c r="I1296" s="4">
        <f t="shared" si="46"/>
        <v>385.00000000000006</v>
      </c>
      <c r="J1296" s="4">
        <f t="shared" si="47"/>
        <v>402.49999999999994</v>
      </c>
      <c r="K1296" s="4">
        <v>1176</v>
      </c>
      <c r="L1296" s="97" t="s">
        <v>2494</v>
      </c>
      <c r="N1296" s="1" t="s">
        <v>35</v>
      </c>
      <c r="V1296" s="1" t="s">
        <v>35</v>
      </c>
      <c r="W1296" s="97" t="s">
        <v>2469</v>
      </c>
    </row>
    <row r="1297" spans="1:23">
      <c r="A1297" s="14">
        <v>1236</v>
      </c>
      <c r="B1297" s="14"/>
      <c r="C1297" s="126" t="s">
        <v>3070</v>
      </c>
      <c r="D1297" s="119" t="s">
        <v>2567</v>
      </c>
      <c r="E1297" s="1" t="s">
        <v>3022</v>
      </c>
      <c r="F1297" s="1" t="s">
        <v>99</v>
      </c>
      <c r="H1297" s="4">
        <v>350</v>
      </c>
      <c r="I1297" s="4">
        <f t="shared" si="46"/>
        <v>385.00000000000006</v>
      </c>
      <c r="J1297" s="4">
        <f t="shared" si="47"/>
        <v>402.49999999999994</v>
      </c>
      <c r="K1297" s="4">
        <v>1176</v>
      </c>
      <c r="L1297" s="97" t="s">
        <v>2494</v>
      </c>
      <c r="N1297" s="1" t="s">
        <v>35</v>
      </c>
      <c r="V1297" s="1" t="s">
        <v>35</v>
      </c>
      <c r="W1297" s="97" t="s">
        <v>2469</v>
      </c>
    </row>
    <row r="1298" spans="1:23">
      <c r="A1298" s="14">
        <v>1237</v>
      </c>
      <c r="B1298" s="14"/>
      <c r="C1298" s="126" t="s">
        <v>3071</v>
      </c>
      <c r="D1298" s="119" t="s">
        <v>2569</v>
      </c>
      <c r="E1298" s="1" t="s">
        <v>3022</v>
      </c>
      <c r="F1298" s="1" t="s">
        <v>99</v>
      </c>
      <c r="H1298" s="4">
        <v>350</v>
      </c>
      <c r="I1298" s="4">
        <f t="shared" si="46"/>
        <v>385.00000000000006</v>
      </c>
      <c r="J1298" s="4">
        <f t="shared" si="47"/>
        <v>402.49999999999994</v>
      </c>
      <c r="K1298" s="4">
        <v>1176</v>
      </c>
      <c r="L1298" s="97" t="s">
        <v>2494</v>
      </c>
      <c r="N1298" s="1" t="s">
        <v>35</v>
      </c>
      <c r="V1298" s="1" t="s">
        <v>35</v>
      </c>
      <c r="W1298" s="97" t="s">
        <v>2469</v>
      </c>
    </row>
    <row r="1299" spans="1:23">
      <c r="A1299" s="14">
        <v>1238</v>
      </c>
      <c r="B1299" s="14"/>
      <c r="C1299" s="126" t="s">
        <v>3072</v>
      </c>
      <c r="D1299" s="119" t="s">
        <v>2571</v>
      </c>
      <c r="E1299" s="1" t="s">
        <v>3022</v>
      </c>
      <c r="F1299" s="1" t="s">
        <v>99</v>
      </c>
      <c r="H1299" s="4">
        <v>350</v>
      </c>
      <c r="I1299" s="4">
        <f t="shared" ref="I1299:I1362" si="48">H1299*1.1</f>
        <v>385.00000000000006</v>
      </c>
      <c r="J1299" s="4">
        <f t="shared" ref="J1299:J1362" si="49">H1299*1.15</f>
        <v>402.49999999999994</v>
      </c>
      <c r="K1299" s="4">
        <v>1176</v>
      </c>
      <c r="L1299" s="97" t="s">
        <v>2494</v>
      </c>
      <c r="N1299" s="1" t="s">
        <v>35</v>
      </c>
      <c r="V1299" s="1" t="s">
        <v>35</v>
      </c>
      <c r="W1299" s="97" t="s">
        <v>2469</v>
      </c>
    </row>
    <row r="1300" spans="1:23">
      <c r="A1300" s="14">
        <v>1239</v>
      </c>
      <c r="B1300" s="14"/>
      <c r="C1300" s="126" t="s">
        <v>3073</v>
      </c>
      <c r="D1300" s="119" t="s">
        <v>2573</v>
      </c>
      <c r="E1300" s="1" t="s">
        <v>3022</v>
      </c>
      <c r="F1300" s="1" t="s">
        <v>99</v>
      </c>
      <c r="H1300" s="4">
        <v>350</v>
      </c>
      <c r="I1300" s="4">
        <f t="shared" si="48"/>
        <v>385.00000000000006</v>
      </c>
      <c r="J1300" s="4">
        <f t="shared" si="49"/>
        <v>402.49999999999994</v>
      </c>
      <c r="K1300" s="4">
        <v>1176</v>
      </c>
      <c r="L1300" s="97" t="s">
        <v>2494</v>
      </c>
      <c r="N1300" s="1" t="s">
        <v>35</v>
      </c>
      <c r="V1300" s="1" t="s">
        <v>35</v>
      </c>
      <c r="W1300" s="97" t="s">
        <v>2469</v>
      </c>
    </row>
    <row r="1301" spans="1:23">
      <c r="A1301" s="14">
        <v>1240</v>
      </c>
      <c r="B1301" s="14"/>
      <c r="C1301" s="126" t="s">
        <v>3074</v>
      </c>
      <c r="D1301" s="119" t="s">
        <v>2575</v>
      </c>
      <c r="E1301" s="1" t="s">
        <v>3022</v>
      </c>
      <c r="F1301" s="1" t="s">
        <v>99</v>
      </c>
      <c r="H1301" s="4">
        <v>350</v>
      </c>
      <c r="I1301" s="4">
        <f t="shared" si="48"/>
        <v>385.00000000000006</v>
      </c>
      <c r="J1301" s="4">
        <f t="shared" si="49"/>
        <v>402.49999999999994</v>
      </c>
      <c r="K1301" s="4">
        <v>1176</v>
      </c>
      <c r="L1301" s="97" t="s">
        <v>2494</v>
      </c>
      <c r="N1301" s="1" t="s">
        <v>35</v>
      </c>
      <c r="V1301" s="1" t="s">
        <v>35</v>
      </c>
      <c r="W1301" s="97" t="s">
        <v>2469</v>
      </c>
    </row>
    <row r="1302" spans="1:23">
      <c r="A1302" s="14">
        <v>1241</v>
      </c>
      <c r="B1302" s="14"/>
      <c r="C1302" s="126" t="s">
        <v>3075</v>
      </c>
      <c r="D1302" s="119" t="s">
        <v>2577</v>
      </c>
      <c r="E1302" s="1" t="s">
        <v>3022</v>
      </c>
      <c r="F1302" s="1" t="s">
        <v>99</v>
      </c>
      <c r="H1302" s="4">
        <v>350</v>
      </c>
      <c r="I1302" s="4">
        <f t="shared" si="48"/>
        <v>385.00000000000006</v>
      </c>
      <c r="J1302" s="4">
        <f t="shared" si="49"/>
        <v>402.49999999999994</v>
      </c>
      <c r="K1302" s="4">
        <v>1176</v>
      </c>
      <c r="L1302" s="97" t="s">
        <v>2494</v>
      </c>
      <c r="N1302" s="1" t="s">
        <v>35</v>
      </c>
      <c r="V1302" s="1" t="s">
        <v>35</v>
      </c>
      <c r="W1302" s="97" t="s">
        <v>2469</v>
      </c>
    </row>
    <row r="1303" spans="1:23" ht="31.5">
      <c r="A1303" s="14">
        <v>1242</v>
      </c>
      <c r="B1303" s="14"/>
      <c r="C1303" s="126" t="s">
        <v>3076</v>
      </c>
      <c r="D1303" s="119" t="s">
        <v>2579</v>
      </c>
      <c r="E1303" s="1" t="s">
        <v>3022</v>
      </c>
      <c r="F1303" s="1" t="s">
        <v>99</v>
      </c>
      <c r="H1303" s="4">
        <v>350</v>
      </c>
      <c r="I1303" s="4">
        <f t="shared" si="48"/>
        <v>385.00000000000006</v>
      </c>
      <c r="J1303" s="4">
        <f t="shared" si="49"/>
        <v>402.49999999999994</v>
      </c>
      <c r="K1303" s="4">
        <v>1176</v>
      </c>
      <c r="L1303" s="97" t="s">
        <v>2494</v>
      </c>
      <c r="N1303" s="1" t="s">
        <v>35</v>
      </c>
      <c r="V1303" s="1" t="s">
        <v>35</v>
      </c>
      <c r="W1303" s="97" t="s">
        <v>2469</v>
      </c>
    </row>
    <row r="1304" spans="1:23" ht="31.5">
      <c r="A1304" s="14">
        <v>1243</v>
      </c>
      <c r="B1304" s="14"/>
      <c r="C1304" s="126" t="s">
        <v>3077</v>
      </c>
      <c r="D1304" s="119" t="s">
        <v>2581</v>
      </c>
      <c r="E1304" s="1" t="s">
        <v>3022</v>
      </c>
      <c r="F1304" s="1" t="s">
        <v>99</v>
      </c>
      <c r="H1304" s="4">
        <v>350</v>
      </c>
      <c r="I1304" s="4">
        <f t="shared" si="48"/>
        <v>385.00000000000006</v>
      </c>
      <c r="J1304" s="4">
        <f t="shared" si="49"/>
        <v>402.49999999999994</v>
      </c>
      <c r="K1304" s="4">
        <v>1176</v>
      </c>
      <c r="L1304" s="97" t="s">
        <v>2494</v>
      </c>
      <c r="N1304" s="1" t="s">
        <v>35</v>
      </c>
      <c r="V1304" s="1" t="s">
        <v>35</v>
      </c>
      <c r="W1304" s="97" t="s">
        <v>2469</v>
      </c>
    </row>
    <row r="1305" spans="1:23" ht="31.5">
      <c r="A1305" s="14">
        <v>1244</v>
      </c>
      <c r="B1305" s="14"/>
      <c r="C1305" s="126" t="s">
        <v>3078</v>
      </c>
      <c r="D1305" s="119" t="s">
        <v>2583</v>
      </c>
      <c r="E1305" s="1" t="s">
        <v>3022</v>
      </c>
      <c r="F1305" s="1" t="s">
        <v>99</v>
      </c>
      <c r="H1305" s="4">
        <v>350</v>
      </c>
      <c r="I1305" s="4">
        <f t="shared" si="48"/>
        <v>385.00000000000006</v>
      </c>
      <c r="J1305" s="4">
        <f t="shared" si="49"/>
        <v>402.49999999999994</v>
      </c>
      <c r="K1305" s="4">
        <v>1176</v>
      </c>
      <c r="L1305" s="97" t="s">
        <v>2494</v>
      </c>
      <c r="N1305" s="1" t="s">
        <v>35</v>
      </c>
      <c r="V1305" s="1" t="s">
        <v>35</v>
      </c>
      <c r="W1305" s="97" t="s">
        <v>2469</v>
      </c>
    </row>
    <row r="1306" spans="1:23" ht="31.5">
      <c r="A1306" s="14">
        <v>1245</v>
      </c>
      <c r="B1306" s="14"/>
      <c r="C1306" s="126" t="s">
        <v>3079</v>
      </c>
      <c r="D1306" s="119" t="s">
        <v>2585</v>
      </c>
      <c r="E1306" s="1" t="s">
        <v>3022</v>
      </c>
      <c r="F1306" s="1" t="s">
        <v>99</v>
      </c>
      <c r="H1306" s="4">
        <v>350</v>
      </c>
      <c r="I1306" s="4">
        <f t="shared" si="48"/>
        <v>385.00000000000006</v>
      </c>
      <c r="J1306" s="4">
        <f t="shared" si="49"/>
        <v>402.49999999999994</v>
      </c>
      <c r="K1306" s="4">
        <v>1176</v>
      </c>
      <c r="L1306" s="97" t="s">
        <v>2494</v>
      </c>
      <c r="N1306" s="1" t="s">
        <v>35</v>
      </c>
      <c r="V1306" s="1" t="s">
        <v>35</v>
      </c>
      <c r="W1306" s="97" t="s">
        <v>2469</v>
      </c>
    </row>
    <row r="1307" spans="1:23" ht="31.5">
      <c r="A1307" s="14">
        <v>1246</v>
      </c>
      <c r="B1307" s="14"/>
      <c r="C1307" s="126" t="s">
        <v>3080</v>
      </c>
      <c r="D1307" s="119" t="s">
        <v>2644</v>
      </c>
      <c r="E1307" s="1" t="s">
        <v>3022</v>
      </c>
      <c r="F1307" s="1" t="s">
        <v>99</v>
      </c>
      <c r="H1307" s="4">
        <v>350</v>
      </c>
      <c r="I1307" s="4">
        <f t="shared" si="48"/>
        <v>385.00000000000006</v>
      </c>
      <c r="J1307" s="4">
        <f t="shared" si="49"/>
        <v>402.49999999999994</v>
      </c>
      <c r="K1307" s="4">
        <v>1176</v>
      </c>
      <c r="L1307" s="97" t="s">
        <v>2494</v>
      </c>
      <c r="N1307" s="1" t="s">
        <v>35</v>
      </c>
      <c r="V1307" s="1" t="s">
        <v>35</v>
      </c>
      <c r="W1307" s="97" t="s">
        <v>2469</v>
      </c>
    </row>
    <row r="1308" spans="1:23" ht="31.5">
      <c r="A1308" s="14">
        <v>1247</v>
      </c>
      <c r="B1308" s="14"/>
      <c r="C1308" s="126" t="s">
        <v>3081</v>
      </c>
      <c r="D1308" s="119" t="s">
        <v>2587</v>
      </c>
      <c r="E1308" s="1" t="s">
        <v>3022</v>
      </c>
      <c r="F1308" s="1" t="s">
        <v>99</v>
      </c>
      <c r="H1308" s="4">
        <v>350</v>
      </c>
      <c r="I1308" s="4">
        <f t="shared" si="48"/>
        <v>385.00000000000006</v>
      </c>
      <c r="J1308" s="4">
        <f t="shared" si="49"/>
        <v>402.49999999999994</v>
      </c>
      <c r="K1308" s="4">
        <v>1176</v>
      </c>
      <c r="L1308" s="97" t="s">
        <v>2494</v>
      </c>
      <c r="N1308" s="1" t="s">
        <v>35</v>
      </c>
      <c r="V1308" s="1" t="s">
        <v>35</v>
      </c>
      <c r="W1308" s="97" t="s">
        <v>2469</v>
      </c>
    </row>
    <row r="1309" spans="1:23">
      <c r="A1309" s="14">
        <v>1248</v>
      </c>
      <c r="B1309" s="14"/>
      <c r="C1309" s="126" t="s">
        <v>3082</v>
      </c>
      <c r="D1309" s="119" t="s">
        <v>2589</v>
      </c>
      <c r="E1309" s="1" t="s">
        <v>3022</v>
      </c>
      <c r="F1309" s="1" t="s">
        <v>99</v>
      </c>
      <c r="H1309" s="4">
        <v>350</v>
      </c>
      <c r="I1309" s="4">
        <f t="shared" si="48"/>
        <v>385.00000000000006</v>
      </c>
      <c r="J1309" s="4">
        <f t="shared" si="49"/>
        <v>402.49999999999994</v>
      </c>
      <c r="K1309" s="4">
        <v>1176</v>
      </c>
      <c r="L1309" s="97" t="s">
        <v>2494</v>
      </c>
      <c r="N1309" s="1" t="s">
        <v>35</v>
      </c>
      <c r="V1309" s="1" t="s">
        <v>35</v>
      </c>
      <c r="W1309" s="97" t="s">
        <v>2469</v>
      </c>
    </row>
    <row r="1310" spans="1:23" ht="31.5">
      <c r="A1310" s="14">
        <v>1249</v>
      </c>
      <c r="B1310" s="14"/>
      <c r="C1310" s="126" t="s">
        <v>3083</v>
      </c>
      <c r="D1310" s="119" t="s">
        <v>2591</v>
      </c>
      <c r="E1310" s="1" t="s">
        <v>3022</v>
      </c>
      <c r="F1310" s="1" t="s">
        <v>99</v>
      </c>
      <c r="H1310" s="4">
        <v>350</v>
      </c>
      <c r="I1310" s="4">
        <f t="shared" si="48"/>
        <v>385.00000000000006</v>
      </c>
      <c r="J1310" s="4">
        <f t="shared" si="49"/>
        <v>402.49999999999994</v>
      </c>
      <c r="K1310" s="4">
        <v>1176</v>
      </c>
      <c r="L1310" s="97" t="s">
        <v>2494</v>
      </c>
      <c r="N1310" s="1" t="s">
        <v>35</v>
      </c>
      <c r="V1310" s="1" t="s">
        <v>35</v>
      </c>
      <c r="W1310" s="97" t="s">
        <v>2469</v>
      </c>
    </row>
    <row r="1311" spans="1:23">
      <c r="A1311" s="14">
        <v>1250</v>
      </c>
      <c r="B1311" s="14"/>
      <c r="C1311" s="126" t="s">
        <v>3084</v>
      </c>
      <c r="D1311" s="119" t="s">
        <v>2593</v>
      </c>
      <c r="E1311" s="1" t="s">
        <v>3022</v>
      </c>
      <c r="F1311" s="1" t="s">
        <v>99</v>
      </c>
      <c r="H1311" s="4">
        <v>350</v>
      </c>
      <c r="I1311" s="4">
        <f t="shared" si="48"/>
        <v>385.00000000000006</v>
      </c>
      <c r="J1311" s="4">
        <f t="shared" si="49"/>
        <v>402.49999999999994</v>
      </c>
      <c r="K1311" s="4">
        <v>1176</v>
      </c>
      <c r="L1311" s="97" t="s">
        <v>2494</v>
      </c>
      <c r="N1311" s="1" t="s">
        <v>35</v>
      </c>
      <c r="V1311" s="1" t="s">
        <v>35</v>
      </c>
      <c r="W1311" s="97" t="s">
        <v>2469</v>
      </c>
    </row>
    <row r="1312" spans="1:23">
      <c r="A1312" s="14">
        <v>1251</v>
      </c>
      <c r="B1312" s="14"/>
      <c r="C1312" s="126" t="s">
        <v>3085</v>
      </c>
      <c r="D1312" s="119" t="s">
        <v>2595</v>
      </c>
      <c r="E1312" s="1" t="s">
        <v>3022</v>
      </c>
      <c r="F1312" s="1" t="s">
        <v>99</v>
      </c>
      <c r="H1312" s="4">
        <v>350</v>
      </c>
      <c r="I1312" s="4">
        <f t="shared" si="48"/>
        <v>385.00000000000006</v>
      </c>
      <c r="J1312" s="4">
        <f t="shared" si="49"/>
        <v>402.49999999999994</v>
      </c>
      <c r="K1312" s="4">
        <v>1176</v>
      </c>
      <c r="L1312" s="97" t="s">
        <v>2494</v>
      </c>
      <c r="N1312" s="1" t="s">
        <v>35</v>
      </c>
      <c r="V1312" s="1" t="s">
        <v>35</v>
      </c>
      <c r="W1312" s="97" t="s">
        <v>2469</v>
      </c>
    </row>
    <row r="1313" spans="1:23">
      <c r="A1313" s="14">
        <v>1252</v>
      </c>
      <c r="B1313" s="14"/>
      <c r="C1313" s="126" t="s">
        <v>3086</v>
      </c>
      <c r="D1313" s="119" t="s">
        <v>2597</v>
      </c>
      <c r="E1313" s="1" t="s">
        <v>3022</v>
      </c>
      <c r="F1313" s="1" t="s">
        <v>99</v>
      </c>
      <c r="H1313" s="4">
        <v>350</v>
      </c>
      <c r="I1313" s="4">
        <f t="shared" si="48"/>
        <v>385.00000000000006</v>
      </c>
      <c r="J1313" s="4">
        <f t="shared" si="49"/>
        <v>402.49999999999994</v>
      </c>
      <c r="K1313" s="4">
        <v>1176</v>
      </c>
      <c r="L1313" s="97" t="s">
        <v>2494</v>
      </c>
      <c r="N1313" s="1" t="s">
        <v>35</v>
      </c>
      <c r="V1313" s="1" t="s">
        <v>35</v>
      </c>
      <c r="W1313" s="97" t="s">
        <v>2469</v>
      </c>
    </row>
    <row r="1314" spans="1:23">
      <c r="A1314" s="14">
        <v>1253</v>
      </c>
      <c r="B1314" s="14"/>
      <c r="C1314" s="126" t="s">
        <v>3087</v>
      </c>
      <c r="D1314" s="119" t="s">
        <v>2599</v>
      </c>
      <c r="E1314" s="1" t="s">
        <v>3022</v>
      </c>
      <c r="F1314" s="1" t="s">
        <v>99</v>
      </c>
      <c r="H1314" s="4">
        <v>350</v>
      </c>
      <c r="I1314" s="4">
        <f t="shared" si="48"/>
        <v>385.00000000000006</v>
      </c>
      <c r="J1314" s="4">
        <f t="shared" si="49"/>
        <v>402.49999999999994</v>
      </c>
      <c r="K1314" s="4">
        <v>1176</v>
      </c>
      <c r="L1314" s="97" t="s">
        <v>2494</v>
      </c>
      <c r="N1314" s="1" t="s">
        <v>35</v>
      </c>
      <c r="V1314" s="1" t="s">
        <v>35</v>
      </c>
      <c r="W1314" s="97" t="s">
        <v>2469</v>
      </c>
    </row>
    <row r="1315" spans="1:23">
      <c r="A1315" s="14">
        <v>1254</v>
      </c>
      <c r="B1315" s="14"/>
      <c r="C1315" s="126" t="s">
        <v>3088</v>
      </c>
      <c r="D1315" s="119" t="s">
        <v>2601</v>
      </c>
      <c r="E1315" s="1" t="s">
        <v>3022</v>
      </c>
      <c r="F1315" s="1" t="s">
        <v>99</v>
      </c>
      <c r="H1315" s="4">
        <v>350</v>
      </c>
      <c r="I1315" s="4">
        <f t="shared" si="48"/>
        <v>385.00000000000006</v>
      </c>
      <c r="J1315" s="4">
        <f t="shared" si="49"/>
        <v>402.49999999999994</v>
      </c>
      <c r="K1315" s="4">
        <v>1176</v>
      </c>
      <c r="L1315" s="97" t="s">
        <v>2494</v>
      </c>
      <c r="N1315" s="1" t="s">
        <v>35</v>
      </c>
      <c r="V1315" s="1" t="s">
        <v>35</v>
      </c>
      <c r="W1315" s="97" t="s">
        <v>2469</v>
      </c>
    </row>
    <row r="1316" spans="1:23">
      <c r="A1316" s="14">
        <v>1255</v>
      </c>
      <c r="B1316" s="14"/>
      <c r="C1316" s="126" t="s">
        <v>3089</v>
      </c>
      <c r="D1316" s="119" t="s">
        <v>2603</v>
      </c>
      <c r="E1316" s="1" t="s">
        <v>3022</v>
      </c>
      <c r="F1316" s="1" t="s">
        <v>99</v>
      </c>
      <c r="H1316" s="4">
        <v>350</v>
      </c>
      <c r="I1316" s="4">
        <f t="shared" si="48"/>
        <v>385.00000000000006</v>
      </c>
      <c r="J1316" s="4">
        <f t="shared" si="49"/>
        <v>402.49999999999994</v>
      </c>
      <c r="K1316" s="4">
        <v>1176</v>
      </c>
      <c r="L1316" s="97" t="s">
        <v>2494</v>
      </c>
      <c r="N1316" s="1" t="s">
        <v>35</v>
      </c>
      <c r="V1316" s="1" t="s">
        <v>35</v>
      </c>
      <c r="W1316" s="97" t="s">
        <v>2469</v>
      </c>
    </row>
    <row r="1317" spans="1:23">
      <c r="A1317" s="14">
        <v>1256</v>
      </c>
      <c r="B1317" s="14"/>
      <c r="C1317" s="126" t="s">
        <v>3090</v>
      </c>
      <c r="D1317" s="119" t="s">
        <v>2605</v>
      </c>
      <c r="E1317" s="1" t="s">
        <v>3022</v>
      </c>
      <c r="F1317" s="1" t="s">
        <v>99</v>
      </c>
      <c r="H1317" s="4">
        <v>350</v>
      </c>
      <c r="I1317" s="4">
        <f t="shared" si="48"/>
        <v>385.00000000000006</v>
      </c>
      <c r="J1317" s="4">
        <f t="shared" si="49"/>
        <v>402.49999999999994</v>
      </c>
      <c r="K1317" s="4">
        <v>1176</v>
      </c>
      <c r="L1317" s="97" t="s">
        <v>2494</v>
      </c>
      <c r="N1317" s="1" t="s">
        <v>35</v>
      </c>
      <c r="V1317" s="1" t="s">
        <v>35</v>
      </c>
      <c r="W1317" s="97" t="s">
        <v>2469</v>
      </c>
    </row>
    <row r="1318" spans="1:23" ht="31.5">
      <c r="A1318" s="14">
        <v>1257</v>
      </c>
      <c r="B1318" s="14"/>
      <c r="C1318" s="126" t="s">
        <v>3091</v>
      </c>
      <c r="D1318" s="119" t="s">
        <v>2607</v>
      </c>
      <c r="E1318" s="1" t="s">
        <v>3022</v>
      </c>
      <c r="F1318" s="1" t="s">
        <v>99</v>
      </c>
      <c r="H1318" s="4">
        <v>350</v>
      </c>
      <c r="I1318" s="4">
        <f t="shared" si="48"/>
        <v>385.00000000000006</v>
      </c>
      <c r="J1318" s="4">
        <f t="shared" si="49"/>
        <v>402.49999999999994</v>
      </c>
      <c r="K1318" s="4">
        <v>1176</v>
      </c>
      <c r="L1318" s="97" t="s">
        <v>2494</v>
      </c>
      <c r="N1318" s="1" t="s">
        <v>35</v>
      </c>
      <c r="V1318" s="1" t="s">
        <v>35</v>
      </c>
      <c r="W1318" s="97" t="s">
        <v>2469</v>
      </c>
    </row>
    <row r="1319" spans="1:23" ht="31.5">
      <c r="A1319" s="14">
        <v>1258</v>
      </c>
      <c r="B1319" s="14"/>
      <c r="C1319" s="126" t="s">
        <v>3092</v>
      </c>
      <c r="D1319" s="119" t="s">
        <v>2523</v>
      </c>
      <c r="E1319" s="1" t="s">
        <v>3035</v>
      </c>
      <c r="F1319" s="1" t="s">
        <v>99</v>
      </c>
      <c r="H1319" s="4">
        <v>700</v>
      </c>
      <c r="I1319" s="4">
        <f t="shared" si="48"/>
        <v>770.00000000000011</v>
      </c>
      <c r="J1319" s="4">
        <f t="shared" si="49"/>
        <v>804.99999999999989</v>
      </c>
      <c r="K1319" s="4">
        <v>2352</v>
      </c>
      <c r="L1319" s="97" t="s">
        <v>2510</v>
      </c>
      <c r="N1319" s="1" t="s">
        <v>35</v>
      </c>
      <c r="V1319" s="1" t="s">
        <v>35</v>
      </c>
      <c r="W1319" s="97" t="s">
        <v>2469</v>
      </c>
    </row>
    <row r="1320" spans="1:23">
      <c r="A1320" s="14">
        <v>1259</v>
      </c>
      <c r="B1320" s="14"/>
      <c r="C1320" s="126" t="s">
        <v>3093</v>
      </c>
      <c r="D1320" s="119" t="s">
        <v>2525</v>
      </c>
      <c r="E1320" s="1" t="s">
        <v>3035</v>
      </c>
      <c r="F1320" s="1" t="s">
        <v>99</v>
      </c>
      <c r="H1320" s="4">
        <v>700</v>
      </c>
      <c r="I1320" s="4">
        <f t="shared" si="48"/>
        <v>770.00000000000011</v>
      </c>
      <c r="J1320" s="4">
        <f t="shared" si="49"/>
        <v>804.99999999999989</v>
      </c>
      <c r="K1320" s="4">
        <v>2352</v>
      </c>
      <c r="L1320" s="97" t="s">
        <v>2510</v>
      </c>
      <c r="N1320" s="1" t="s">
        <v>35</v>
      </c>
      <c r="V1320" s="1" t="s">
        <v>35</v>
      </c>
      <c r="W1320" s="97" t="s">
        <v>2469</v>
      </c>
    </row>
    <row r="1321" spans="1:23">
      <c r="A1321" s="14">
        <v>1260</v>
      </c>
      <c r="B1321" s="14"/>
      <c r="C1321" s="126" t="s">
        <v>3094</v>
      </c>
      <c r="D1321" s="119" t="s">
        <v>2611</v>
      </c>
      <c r="E1321" s="1" t="s">
        <v>3035</v>
      </c>
      <c r="F1321" s="1" t="s">
        <v>99</v>
      </c>
      <c r="H1321" s="4">
        <v>700</v>
      </c>
      <c r="I1321" s="4">
        <f t="shared" si="48"/>
        <v>770.00000000000011</v>
      </c>
      <c r="J1321" s="4">
        <f t="shared" si="49"/>
        <v>804.99999999999989</v>
      </c>
      <c r="K1321" s="4">
        <v>2352</v>
      </c>
      <c r="L1321" s="97" t="s">
        <v>2510</v>
      </c>
      <c r="N1321" s="1" t="s">
        <v>35</v>
      </c>
      <c r="V1321" s="1" t="s">
        <v>35</v>
      </c>
      <c r="W1321" s="97" t="s">
        <v>2469</v>
      </c>
    </row>
    <row r="1322" spans="1:23">
      <c r="A1322" s="14">
        <v>1261</v>
      </c>
      <c r="B1322" s="14"/>
      <c r="C1322" s="126" t="s">
        <v>3095</v>
      </c>
      <c r="D1322" s="119" t="s">
        <v>2613</v>
      </c>
      <c r="E1322" s="1" t="s">
        <v>3035</v>
      </c>
      <c r="F1322" s="1" t="s">
        <v>99</v>
      </c>
      <c r="H1322" s="4">
        <v>700</v>
      </c>
      <c r="I1322" s="4">
        <f t="shared" si="48"/>
        <v>770.00000000000011</v>
      </c>
      <c r="J1322" s="4">
        <f t="shared" si="49"/>
        <v>804.99999999999989</v>
      </c>
      <c r="K1322" s="4">
        <v>2352</v>
      </c>
      <c r="L1322" s="97" t="s">
        <v>2510</v>
      </c>
      <c r="N1322" s="1" t="s">
        <v>35</v>
      </c>
      <c r="V1322" s="1" t="s">
        <v>35</v>
      </c>
      <c r="W1322" s="97" t="s">
        <v>2469</v>
      </c>
    </row>
    <row r="1323" spans="1:23">
      <c r="A1323" s="14">
        <v>1262</v>
      </c>
      <c r="B1323" s="14"/>
      <c r="C1323" s="126" t="s">
        <v>3096</v>
      </c>
      <c r="D1323" s="119" t="s">
        <v>2531</v>
      </c>
      <c r="E1323" s="1" t="s">
        <v>3035</v>
      </c>
      <c r="F1323" s="1" t="s">
        <v>99</v>
      </c>
      <c r="H1323" s="4">
        <v>700</v>
      </c>
      <c r="I1323" s="4">
        <f t="shared" si="48"/>
        <v>770.00000000000011</v>
      </c>
      <c r="J1323" s="4">
        <f t="shared" si="49"/>
        <v>804.99999999999989</v>
      </c>
      <c r="K1323" s="4">
        <v>2352</v>
      </c>
      <c r="L1323" s="97" t="s">
        <v>2510</v>
      </c>
      <c r="N1323" s="1" t="s">
        <v>35</v>
      </c>
      <c r="V1323" s="1" t="s">
        <v>35</v>
      </c>
      <c r="W1323" s="97" t="s">
        <v>2469</v>
      </c>
    </row>
    <row r="1324" spans="1:23">
      <c r="A1324" s="14">
        <v>1263</v>
      </c>
      <c r="B1324" s="14"/>
      <c r="C1324" s="126" t="s">
        <v>3097</v>
      </c>
      <c r="D1324" s="119" t="s">
        <v>2533</v>
      </c>
      <c r="E1324" s="1" t="s">
        <v>3035</v>
      </c>
      <c r="F1324" s="1" t="s">
        <v>99</v>
      </c>
      <c r="H1324" s="4">
        <v>700</v>
      </c>
      <c r="I1324" s="4">
        <f t="shared" si="48"/>
        <v>770.00000000000011</v>
      </c>
      <c r="J1324" s="4">
        <f t="shared" si="49"/>
        <v>804.99999999999989</v>
      </c>
      <c r="K1324" s="4">
        <v>2352</v>
      </c>
      <c r="L1324" s="97" t="s">
        <v>2510</v>
      </c>
      <c r="N1324" s="1" t="s">
        <v>35</v>
      </c>
      <c r="V1324" s="1" t="s">
        <v>35</v>
      </c>
      <c r="W1324" s="97" t="s">
        <v>2469</v>
      </c>
    </row>
    <row r="1325" spans="1:23">
      <c r="A1325" s="14">
        <v>1264</v>
      </c>
      <c r="B1325" s="14"/>
      <c r="C1325" s="126" t="s">
        <v>3098</v>
      </c>
      <c r="D1325" s="119" t="s">
        <v>2535</v>
      </c>
      <c r="E1325" s="1" t="s">
        <v>3035</v>
      </c>
      <c r="F1325" s="1" t="s">
        <v>99</v>
      </c>
      <c r="H1325" s="4">
        <v>700</v>
      </c>
      <c r="I1325" s="4">
        <f t="shared" si="48"/>
        <v>770.00000000000011</v>
      </c>
      <c r="J1325" s="4">
        <f t="shared" si="49"/>
        <v>804.99999999999989</v>
      </c>
      <c r="K1325" s="4">
        <v>2352</v>
      </c>
      <c r="L1325" s="97" t="s">
        <v>2510</v>
      </c>
      <c r="N1325" s="1" t="s">
        <v>35</v>
      </c>
      <c r="V1325" s="1" t="s">
        <v>35</v>
      </c>
      <c r="W1325" s="97" t="s">
        <v>2469</v>
      </c>
    </row>
    <row r="1326" spans="1:23">
      <c r="A1326" s="14">
        <v>1265</v>
      </c>
      <c r="B1326" s="14"/>
      <c r="C1326" s="126" t="s">
        <v>3099</v>
      </c>
      <c r="D1326" s="119" t="s">
        <v>2537</v>
      </c>
      <c r="E1326" s="1" t="s">
        <v>3035</v>
      </c>
      <c r="F1326" s="1" t="s">
        <v>99</v>
      </c>
      <c r="H1326" s="4">
        <v>700</v>
      </c>
      <c r="I1326" s="4">
        <f t="shared" si="48"/>
        <v>770.00000000000011</v>
      </c>
      <c r="J1326" s="4">
        <f t="shared" si="49"/>
        <v>804.99999999999989</v>
      </c>
      <c r="K1326" s="4">
        <v>2352</v>
      </c>
      <c r="L1326" s="97" t="s">
        <v>2510</v>
      </c>
      <c r="N1326" s="1" t="s">
        <v>35</v>
      </c>
      <c r="V1326" s="1" t="s">
        <v>35</v>
      </c>
      <c r="W1326" s="97" t="s">
        <v>2469</v>
      </c>
    </row>
    <row r="1327" spans="1:23">
      <c r="A1327" s="14">
        <v>1266</v>
      </c>
      <c r="B1327" s="14"/>
      <c r="C1327" s="126" t="s">
        <v>3100</v>
      </c>
      <c r="D1327" s="119" t="s">
        <v>2539</v>
      </c>
      <c r="E1327" s="1" t="s">
        <v>3035</v>
      </c>
      <c r="F1327" s="1" t="s">
        <v>99</v>
      </c>
      <c r="H1327" s="4">
        <v>700</v>
      </c>
      <c r="I1327" s="4">
        <f t="shared" si="48"/>
        <v>770.00000000000011</v>
      </c>
      <c r="J1327" s="4">
        <f t="shared" si="49"/>
        <v>804.99999999999989</v>
      </c>
      <c r="K1327" s="4">
        <v>2352</v>
      </c>
      <c r="L1327" s="97" t="s">
        <v>2510</v>
      </c>
      <c r="N1327" s="1" t="s">
        <v>35</v>
      </c>
      <c r="V1327" s="1" t="s">
        <v>35</v>
      </c>
      <c r="W1327" s="97" t="s">
        <v>2469</v>
      </c>
    </row>
    <row r="1328" spans="1:23" ht="31.5">
      <c r="A1328" s="14">
        <v>1267</v>
      </c>
      <c r="B1328" s="14"/>
      <c r="C1328" s="126" t="s">
        <v>3101</v>
      </c>
      <c r="D1328" s="119" t="s">
        <v>2541</v>
      </c>
      <c r="E1328" s="1" t="s">
        <v>3035</v>
      </c>
      <c r="F1328" s="1" t="s">
        <v>99</v>
      </c>
      <c r="H1328" s="4">
        <v>700</v>
      </c>
      <c r="I1328" s="4">
        <f t="shared" si="48"/>
        <v>770.00000000000011</v>
      </c>
      <c r="J1328" s="4">
        <f t="shared" si="49"/>
        <v>804.99999999999989</v>
      </c>
      <c r="K1328" s="4">
        <v>2352</v>
      </c>
      <c r="L1328" s="97" t="s">
        <v>2510</v>
      </c>
      <c r="N1328" s="1" t="s">
        <v>35</v>
      </c>
      <c r="V1328" s="1" t="s">
        <v>35</v>
      </c>
      <c r="W1328" s="97" t="s">
        <v>2469</v>
      </c>
    </row>
    <row r="1329" spans="1:23">
      <c r="A1329" s="14">
        <v>1268</v>
      </c>
      <c r="B1329" s="14"/>
      <c r="C1329" s="126" t="s">
        <v>3102</v>
      </c>
      <c r="D1329" s="119" t="s">
        <v>2543</v>
      </c>
      <c r="E1329" s="1" t="s">
        <v>3035</v>
      </c>
      <c r="F1329" s="1" t="s">
        <v>99</v>
      </c>
      <c r="H1329" s="4">
        <v>700</v>
      </c>
      <c r="I1329" s="4">
        <f t="shared" si="48"/>
        <v>770.00000000000011</v>
      </c>
      <c r="J1329" s="4">
        <f t="shared" si="49"/>
        <v>804.99999999999989</v>
      </c>
      <c r="K1329" s="4">
        <v>2352</v>
      </c>
      <c r="L1329" s="97" t="s">
        <v>2510</v>
      </c>
      <c r="N1329" s="1" t="s">
        <v>35</v>
      </c>
      <c r="V1329" s="1" t="s">
        <v>35</v>
      </c>
      <c r="W1329" s="97" t="s">
        <v>2469</v>
      </c>
    </row>
    <row r="1330" spans="1:23">
      <c r="A1330" s="14">
        <v>1269</v>
      </c>
      <c r="B1330" s="14"/>
      <c r="C1330" s="126" t="s">
        <v>3103</v>
      </c>
      <c r="D1330" s="119" t="s">
        <v>2545</v>
      </c>
      <c r="E1330" s="1" t="s">
        <v>3035</v>
      </c>
      <c r="F1330" s="1" t="s">
        <v>99</v>
      </c>
      <c r="H1330" s="4">
        <v>700</v>
      </c>
      <c r="I1330" s="4">
        <f t="shared" si="48"/>
        <v>770.00000000000011</v>
      </c>
      <c r="J1330" s="4">
        <f t="shared" si="49"/>
        <v>804.99999999999989</v>
      </c>
      <c r="K1330" s="4">
        <v>2352</v>
      </c>
      <c r="L1330" s="97" t="s">
        <v>2510</v>
      </c>
      <c r="N1330" s="1" t="s">
        <v>35</v>
      </c>
      <c r="V1330" s="1" t="s">
        <v>35</v>
      </c>
      <c r="W1330" s="97" t="s">
        <v>2469</v>
      </c>
    </row>
    <row r="1331" spans="1:23">
      <c r="A1331" s="14">
        <v>1270</v>
      </c>
      <c r="B1331" s="14"/>
      <c r="C1331" s="126" t="s">
        <v>3104</v>
      </c>
      <c r="D1331" s="119" t="s">
        <v>2547</v>
      </c>
      <c r="E1331" s="1" t="s">
        <v>3035</v>
      </c>
      <c r="F1331" s="1" t="s">
        <v>99</v>
      </c>
      <c r="H1331" s="4">
        <v>700</v>
      </c>
      <c r="I1331" s="4">
        <f t="shared" si="48"/>
        <v>770.00000000000011</v>
      </c>
      <c r="J1331" s="4">
        <f t="shared" si="49"/>
        <v>804.99999999999989</v>
      </c>
      <c r="K1331" s="4">
        <v>2352</v>
      </c>
      <c r="L1331" s="97" t="s">
        <v>2510</v>
      </c>
      <c r="N1331" s="1" t="s">
        <v>35</v>
      </c>
      <c r="V1331" s="1" t="s">
        <v>35</v>
      </c>
      <c r="W1331" s="97" t="s">
        <v>2469</v>
      </c>
    </row>
    <row r="1332" spans="1:23">
      <c r="A1332" s="14">
        <v>1271</v>
      </c>
      <c r="B1332" s="14"/>
      <c r="C1332" s="126" t="s">
        <v>3105</v>
      </c>
      <c r="D1332" s="119" t="s">
        <v>2624</v>
      </c>
      <c r="E1332" s="1" t="s">
        <v>3035</v>
      </c>
      <c r="F1332" s="1" t="s">
        <v>99</v>
      </c>
      <c r="H1332" s="4">
        <v>700</v>
      </c>
      <c r="I1332" s="4">
        <f t="shared" si="48"/>
        <v>770.00000000000011</v>
      </c>
      <c r="J1332" s="4">
        <f t="shared" si="49"/>
        <v>804.99999999999989</v>
      </c>
      <c r="K1332" s="4">
        <v>2352</v>
      </c>
      <c r="L1332" s="97" t="s">
        <v>2510</v>
      </c>
      <c r="N1332" s="1" t="s">
        <v>35</v>
      </c>
      <c r="V1332" s="1" t="s">
        <v>35</v>
      </c>
      <c r="W1332" s="97" t="s">
        <v>2469</v>
      </c>
    </row>
    <row r="1333" spans="1:23">
      <c r="A1333" s="14">
        <v>1272</v>
      </c>
      <c r="B1333" s="14"/>
      <c r="C1333" s="126" t="s">
        <v>3106</v>
      </c>
      <c r="D1333" s="119" t="s">
        <v>2551</v>
      </c>
      <c r="E1333" s="1" t="s">
        <v>3035</v>
      </c>
      <c r="F1333" s="1" t="s">
        <v>99</v>
      </c>
      <c r="H1333" s="4">
        <v>700</v>
      </c>
      <c r="I1333" s="4">
        <f t="shared" si="48"/>
        <v>770.00000000000011</v>
      </c>
      <c r="J1333" s="4">
        <f t="shared" si="49"/>
        <v>804.99999999999989</v>
      </c>
      <c r="K1333" s="4">
        <v>2352</v>
      </c>
      <c r="L1333" s="97" t="s">
        <v>2510</v>
      </c>
      <c r="N1333" s="1" t="s">
        <v>35</v>
      </c>
      <c r="V1333" s="1" t="s">
        <v>35</v>
      </c>
      <c r="W1333" s="97" t="s">
        <v>2469</v>
      </c>
    </row>
    <row r="1334" spans="1:23">
      <c r="A1334" s="14">
        <v>1273</v>
      </c>
      <c r="B1334" s="14"/>
      <c r="C1334" s="126" t="s">
        <v>3107</v>
      </c>
      <c r="D1334" s="119" t="s">
        <v>2553</v>
      </c>
      <c r="E1334" s="1" t="s">
        <v>3035</v>
      </c>
      <c r="F1334" s="1" t="s">
        <v>99</v>
      </c>
      <c r="H1334" s="4">
        <v>700</v>
      </c>
      <c r="I1334" s="4">
        <f t="shared" si="48"/>
        <v>770.00000000000011</v>
      </c>
      <c r="J1334" s="4">
        <f t="shared" si="49"/>
        <v>804.99999999999989</v>
      </c>
      <c r="K1334" s="4">
        <v>2352</v>
      </c>
      <c r="L1334" s="97" t="s">
        <v>2510</v>
      </c>
      <c r="N1334" s="1" t="s">
        <v>35</v>
      </c>
      <c r="V1334" s="1" t="s">
        <v>35</v>
      </c>
      <c r="W1334" s="97" t="s">
        <v>2469</v>
      </c>
    </row>
    <row r="1335" spans="1:23">
      <c r="A1335" s="14">
        <v>1274</v>
      </c>
      <c r="B1335" s="14"/>
      <c r="C1335" s="126" t="s">
        <v>3108</v>
      </c>
      <c r="D1335" s="119" t="s">
        <v>2555</v>
      </c>
      <c r="E1335" s="1" t="s">
        <v>3035</v>
      </c>
      <c r="F1335" s="1" t="s">
        <v>99</v>
      </c>
      <c r="H1335" s="4">
        <v>700</v>
      </c>
      <c r="I1335" s="4">
        <f t="shared" si="48"/>
        <v>770.00000000000011</v>
      </c>
      <c r="J1335" s="4">
        <f t="shared" si="49"/>
        <v>804.99999999999989</v>
      </c>
      <c r="K1335" s="4">
        <v>2352</v>
      </c>
      <c r="L1335" s="97" t="s">
        <v>2510</v>
      </c>
      <c r="N1335" s="1" t="s">
        <v>35</v>
      </c>
      <c r="V1335" s="1" t="s">
        <v>35</v>
      </c>
      <c r="W1335" s="97" t="s">
        <v>2469</v>
      </c>
    </row>
    <row r="1336" spans="1:23">
      <c r="A1336" s="14">
        <v>1275</v>
      </c>
      <c r="B1336" s="14"/>
      <c r="C1336" s="126" t="s">
        <v>3109</v>
      </c>
      <c r="D1336" s="119" t="s">
        <v>2557</v>
      </c>
      <c r="E1336" s="1" t="s">
        <v>3035</v>
      </c>
      <c r="F1336" s="1" t="s">
        <v>99</v>
      </c>
      <c r="H1336" s="4">
        <v>700</v>
      </c>
      <c r="I1336" s="4">
        <f t="shared" si="48"/>
        <v>770.00000000000011</v>
      </c>
      <c r="J1336" s="4">
        <f t="shared" si="49"/>
        <v>804.99999999999989</v>
      </c>
      <c r="K1336" s="4">
        <v>2352</v>
      </c>
      <c r="L1336" s="97" t="s">
        <v>2510</v>
      </c>
      <c r="N1336" s="1" t="s">
        <v>35</v>
      </c>
      <c r="V1336" s="1" t="s">
        <v>35</v>
      </c>
      <c r="W1336" s="97" t="s">
        <v>2469</v>
      </c>
    </row>
    <row r="1337" spans="1:23">
      <c r="A1337" s="14">
        <v>1276</v>
      </c>
      <c r="B1337" s="14"/>
      <c r="C1337" s="126" t="s">
        <v>3110</v>
      </c>
      <c r="D1337" s="119" t="s">
        <v>2559</v>
      </c>
      <c r="E1337" s="1" t="s">
        <v>3035</v>
      </c>
      <c r="F1337" s="1" t="s">
        <v>99</v>
      </c>
      <c r="H1337" s="4">
        <v>700</v>
      </c>
      <c r="I1337" s="4">
        <f t="shared" si="48"/>
        <v>770.00000000000011</v>
      </c>
      <c r="J1337" s="4">
        <f t="shared" si="49"/>
        <v>804.99999999999989</v>
      </c>
      <c r="K1337" s="4">
        <v>2352</v>
      </c>
      <c r="L1337" s="97" t="s">
        <v>2510</v>
      </c>
      <c r="N1337" s="1" t="s">
        <v>35</v>
      </c>
      <c r="V1337" s="1" t="s">
        <v>35</v>
      </c>
      <c r="W1337" s="97" t="s">
        <v>2469</v>
      </c>
    </row>
    <row r="1338" spans="1:23">
      <c r="A1338" s="14">
        <v>1277</v>
      </c>
      <c r="B1338" s="14"/>
      <c r="C1338" s="126" t="s">
        <v>3111</v>
      </c>
      <c r="D1338" s="119" t="s">
        <v>2561</v>
      </c>
      <c r="E1338" s="1" t="s">
        <v>3035</v>
      </c>
      <c r="F1338" s="1" t="s">
        <v>99</v>
      </c>
      <c r="H1338" s="4">
        <v>700</v>
      </c>
      <c r="I1338" s="4">
        <f t="shared" si="48"/>
        <v>770.00000000000011</v>
      </c>
      <c r="J1338" s="4">
        <f t="shared" si="49"/>
        <v>804.99999999999989</v>
      </c>
      <c r="K1338" s="4">
        <v>2352</v>
      </c>
      <c r="L1338" s="97" t="s">
        <v>2510</v>
      </c>
      <c r="N1338" s="1" t="s">
        <v>35</v>
      </c>
      <c r="V1338" s="1" t="s">
        <v>35</v>
      </c>
      <c r="W1338" s="97" t="s">
        <v>2469</v>
      </c>
    </row>
    <row r="1339" spans="1:23">
      <c r="A1339" s="14">
        <v>1278</v>
      </c>
      <c r="B1339" s="14"/>
      <c r="C1339" s="126" t="s">
        <v>3112</v>
      </c>
      <c r="D1339" s="119" t="s">
        <v>2563</v>
      </c>
      <c r="E1339" s="1" t="s">
        <v>3035</v>
      </c>
      <c r="F1339" s="1" t="s">
        <v>99</v>
      </c>
      <c r="H1339" s="4">
        <v>700</v>
      </c>
      <c r="I1339" s="4">
        <f t="shared" si="48"/>
        <v>770.00000000000011</v>
      </c>
      <c r="J1339" s="4">
        <f t="shared" si="49"/>
        <v>804.99999999999989</v>
      </c>
      <c r="K1339" s="4">
        <v>2352</v>
      </c>
      <c r="L1339" s="97" t="s">
        <v>2510</v>
      </c>
      <c r="N1339" s="1" t="s">
        <v>35</v>
      </c>
      <c r="V1339" s="1" t="s">
        <v>35</v>
      </c>
      <c r="W1339" s="97" t="s">
        <v>2469</v>
      </c>
    </row>
    <row r="1340" spans="1:23">
      <c r="A1340" s="14">
        <v>1279</v>
      </c>
      <c r="B1340" s="14"/>
      <c r="C1340" s="126" t="s">
        <v>3113</v>
      </c>
      <c r="D1340" s="119" t="s">
        <v>2565</v>
      </c>
      <c r="E1340" s="1" t="s">
        <v>3035</v>
      </c>
      <c r="F1340" s="1" t="s">
        <v>99</v>
      </c>
      <c r="H1340" s="4">
        <v>700</v>
      </c>
      <c r="I1340" s="4">
        <f t="shared" si="48"/>
        <v>770.00000000000011</v>
      </c>
      <c r="J1340" s="4">
        <f t="shared" si="49"/>
        <v>804.99999999999989</v>
      </c>
      <c r="K1340" s="4">
        <v>2352</v>
      </c>
      <c r="L1340" s="97" t="s">
        <v>2510</v>
      </c>
      <c r="N1340" s="1" t="s">
        <v>35</v>
      </c>
      <c r="V1340" s="1" t="s">
        <v>35</v>
      </c>
      <c r="W1340" s="97" t="s">
        <v>2469</v>
      </c>
    </row>
    <row r="1341" spans="1:23">
      <c r="A1341" s="14">
        <v>1280</v>
      </c>
      <c r="B1341" s="14"/>
      <c r="C1341" s="126" t="s">
        <v>3114</v>
      </c>
      <c r="D1341" s="119" t="s">
        <v>2567</v>
      </c>
      <c r="E1341" s="1" t="s">
        <v>3035</v>
      </c>
      <c r="F1341" s="1" t="s">
        <v>99</v>
      </c>
      <c r="H1341" s="4">
        <v>700</v>
      </c>
      <c r="I1341" s="4">
        <f t="shared" si="48"/>
        <v>770.00000000000011</v>
      </c>
      <c r="J1341" s="4">
        <f t="shared" si="49"/>
        <v>804.99999999999989</v>
      </c>
      <c r="K1341" s="4">
        <v>2352</v>
      </c>
      <c r="L1341" s="97" t="s">
        <v>2510</v>
      </c>
      <c r="N1341" s="1" t="s">
        <v>35</v>
      </c>
      <c r="V1341" s="1" t="s">
        <v>35</v>
      </c>
      <c r="W1341" s="97" t="s">
        <v>2469</v>
      </c>
    </row>
    <row r="1342" spans="1:23">
      <c r="A1342" s="14">
        <v>1281</v>
      </c>
      <c r="B1342" s="14"/>
      <c r="C1342" s="126" t="s">
        <v>3115</v>
      </c>
      <c r="D1342" s="119" t="s">
        <v>2569</v>
      </c>
      <c r="E1342" s="1" t="s">
        <v>3035</v>
      </c>
      <c r="F1342" s="1" t="s">
        <v>99</v>
      </c>
      <c r="H1342" s="4">
        <v>700</v>
      </c>
      <c r="I1342" s="4">
        <f t="shared" si="48"/>
        <v>770.00000000000011</v>
      </c>
      <c r="J1342" s="4">
        <f t="shared" si="49"/>
        <v>804.99999999999989</v>
      </c>
      <c r="K1342" s="4">
        <v>2352</v>
      </c>
      <c r="L1342" s="97" t="s">
        <v>2510</v>
      </c>
      <c r="N1342" s="1" t="s">
        <v>35</v>
      </c>
      <c r="V1342" s="1" t="s">
        <v>35</v>
      </c>
      <c r="W1342" s="97" t="s">
        <v>2469</v>
      </c>
    </row>
    <row r="1343" spans="1:23">
      <c r="A1343" s="14">
        <v>1282</v>
      </c>
      <c r="B1343" s="14"/>
      <c r="C1343" s="126" t="s">
        <v>3116</v>
      </c>
      <c r="D1343" s="119" t="s">
        <v>2571</v>
      </c>
      <c r="E1343" s="1" t="s">
        <v>3035</v>
      </c>
      <c r="F1343" s="1" t="s">
        <v>99</v>
      </c>
      <c r="H1343" s="4">
        <v>700</v>
      </c>
      <c r="I1343" s="4">
        <f t="shared" si="48"/>
        <v>770.00000000000011</v>
      </c>
      <c r="J1343" s="4">
        <f t="shared" si="49"/>
        <v>804.99999999999989</v>
      </c>
      <c r="K1343" s="4">
        <v>2352</v>
      </c>
      <c r="L1343" s="97" t="s">
        <v>2510</v>
      </c>
      <c r="N1343" s="1" t="s">
        <v>35</v>
      </c>
      <c r="V1343" s="1" t="s">
        <v>35</v>
      </c>
      <c r="W1343" s="97" t="s">
        <v>2469</v>
      </c>
    </row>
    <row r="1344" spans="1:23">
      <c r="A1344" s="14">
        <v>1283</v>
      </c>
      <c r="B1344" s="14"/>
      <c r="C1344" s="126" t="s">
        <v>3117</v>
      </c>
      <c r="D1344" s="119" t="s">
        <v>2573</v>
      </c>
      <c r="E1344" s="1" t="s">
        <v>3035</v>
      </c>
      <c r="F1344" s="1" t="s">
        <v>99</v>
      </c>
      <c r="H1344" s="4">
        <v>700</v>
      </c>
      <c r="I1344" s="4">
        <f t="shared" si="48"/>
        <v>770.00000000000011</v>
      </c>
      <c r="J1344" s="4">
        <f t="shared" si="49"/>
        <v>804.99999999999989</v>
      </c>
      <c r="K1344" s="4">
        <v>2352</v>
      </c>
      <c r="L1344" s="97" t="s">
        <v>2510</v>
      </c>
      <c r="N1344" s="1" t="s">
        <v>35</v>
      </c>
      <c r="V1344" s="1" t="s">
        <v>35</v>
      </c>
      <c r="W1344" s="97" t="s">
        <v>2469</v>
      </c>
    </row>
    <row r="1345" spans="1:23">
      <c r="A1345" s="14">
        <v>1284</v>
      </c>
      <c r="B1345" s="14"/>
      <c r="C1345" s="126" t="s">
        <v>3118</v>
      </c>
      <c r="D1345" s="119" t="s">
        <v>2575</v>
      </c>
      <c r="E1345" s="1" t="s">
        <v>3035</v>
      </c>
      <c r="F1345" s="1" t="s">
        <v>99</v>
      </c>
      <c r="H1345" s="4">
        <v>700</v>
      </c>
      <c r="I1345" s="4">
        <f t="shared" si="48"/>
        <v>770.00000000000011</v>
      </c>
      <c r="J1345" s="4">
        <f t="shared" si="49"/>
        <v>804.99999999999989</v>
      </c>
      <c r="K1345" s="4">
        <v>2352</v>
      </c>
      <c r="L1345" s="97" t="s">
        <v>2510</v>
      </c>
      <c r="N1345" s="1" t="s">
        <v>35</v>
      </c>
      <c r="V1345" s="1" t="s">
        <v>35</v>
      </c>
      <c r="W1345" s="97" t="s">
        <v>2469</v>
      </c>
    </row>
    <row r="1346" spans="1:23">
      <c r="A1346" s="14">
        <v>1285</v>
      </c>
      <c r="B1346" s="14"/>
      <c r="C1346" s="126" t="s">
        <v>3119</v>
      </c>
      <c r="D1346" s="119" t="s">
        <v>2577</v>
      </c>
      <c r="E1346" s="1" t="s">
        <v>3035</v>
      </c>
      <c r="F1346" s="1" t="s">
        <v>99</v>
      </c>
      <c r="H1346" s="4">
        <v>700</v>
      </c>
      <c r="I1346" s="4">
        <f t="shared" si="48"/>
        <v>770.00000000000011</v>
      </c>
      <c r="J1346" s="4">
        <f t="shared" si="49"/>
        <v>804.99999999999989</v>
      </c>
      <c r="K1346" s="4">
        <v>2352</v>
      </c>
      <c r="L1346" s="97" t="s">
        <v>2510</v>
      </c>
      <c r="N1346" s="1" t="s">
        <v>35</v>
      </c>
      <c r="V1346" s="1" t="s">
        <v>35</v>
      </c>
      <c r="W1346" s="97" t="s">
        <v>2469</v>
      </c>
    </row>
    <row r="1347" spans="1:23" ht="31.5">
      <c r="A1347" s="14">
        <v>1286</v>
      </c>
      <c r="B1347" s="14"/>
      <c r="C1347" s="126" t="s">
        <v>3120</v>
      </c>
      <c r="D1347" s="119" t="s">
        <v>2579</v>
      </c>
      <c r="E1347" s="1" t="s">
        <v>3035</v>
      </c>
      <c r="F1347" s="1" t="s">
        <v>99</v>
      </c>
      <c r="H1347" s="4">
        <v>700</v>
      </c>
      <c r="I1347" s="4">
        <f t="shared" si="48"/>
        <v>770.00000000000011</v>
      </c>
      <c r="J1347" s="4">
        <f t="shared" si="49"/>
        <v>804.99999999999989</v>
      </c>
      <c r="K1347" s="4">
        <v>2352</v>
      </c>
      <c r="L1347" s="97" t="s">
        <v>2510</v>
      </c>
      <c r="N1347" s="1" t="s">
        <v>35</v>
      </c>
      <c r="V1347" s="1" t="s">
        <v>35</v>
      </c>
      <c r="W1347" s="97" t="s">
        <v>2469</v>
      </c>
    </row>
    <row r="1348" spans="1:23" ht="31.5">
      <c r="A1348" s="14">
        <v>1287</v>
      </c>
      <c r="B1348" s="14"/>
      <c r="C1348" s="126" t="s">
        <v>3121</v>
      </c>
      <c r="D1348" s="119" t="s">
        <v>2581</v>
      </c>
      <c r="E1348" s="1" t="s">
        <v>3035</v>
      </c>
      <c r="F1348" s="1" t="s">
        <v>99</v>
      </c>
      <c r="H1348" s="4">
        <v>700</v>
      </c>
      <c r="I1348" s="4">
        <f t="shared" si="48"/>
        <v>770.00000000000011</v>
      </c>
      <c r="J1348" s="4">
        <f t="shared" si="49"/>
        <v>804.99999999999989</v>
      </c>
      <c r="K1348" s="4">
        <v>2352</v>
      </c>
      <c r="L1348" s="97" t="s">
        <v>2510</v>
      </c>
      <c r="N1348" s="1" t="s">
        <v>35</v>
      </c>
      <c r="V1348" s="1" t="s">
        <v>35</v>
      </c>
      <c r="W1348" s="97" t="s">
        <v>2469</v>
      </c>
    </row>
    <row r="1349" spans="1:23" ht="31.5">
      <c r="A1349" s="14">
        <v>1288</v>
      </c>
      <c r="B1349" s="14"/>
      <c r="C1349" s="126" t="s">
        <v>3122</v>
      </c>
      <c r="D1349" s="119" t="s">
        <v>2583</v>
      </c>
      <c r="E1349" s="1" t="s">
        <v>3035</v>
      </c>
      <c r="F1349" s="1" t="s">
        <v>99</v>
      </c>
      <c r="H1349" s="4">
        <v>700</v>
      </c>
      <c r="I1349" s="4">
        <f t="shared" si="48"/>
        <v>770.00000000000011</v>
      </c>
      <c r="J1349" s="4">
        <f t="shared" si="49"/>
        <v>804.99999999999989</v>
      </c>
      <c r="K1349" s="4">
        <v>2352</v>
      </c>
      <c r="L1349" s="97" t="s">
        <v>2510</v>
      </c>
      <c r="N1349" s="1" t="s">
        <v>35</v>
      </c>
      <c r="V1349" s="1" t="s">
        <v>35</v>
      </c>
      <c r="W1349" s="97" t="s">
        <v>2469</v>
      </c>
    </row>
    <row r="1350" spans="1:23" ht="31.5">
      <c r="A1350" s="14">
        <v>1289</v>
      </c>
      <c r="B1350" s="14"/>
      <c r="C1350" s="126" t="s">
        <v>3123</v>
      </c>
      <c r="D1350" s="119" t="s">
        <v>2585</v>
      </c>
      <c r="E1350" s="1" t="s">
        <v>3035</v>
      </c>
      <c r="F1350" s="1" t="s">
        <v>99</v>
      </c>
      <c r="H1350" s="4">
        <v>700</v>
      </c>
      <c r="I1350" s="4">
        <f t="shared" si="48"/>
        <v>770.00000000000011</v>
      </c>
      <c r="J1350" s="4">
        <f t="shared" si="49"/>
        <v>804.99999999999989</v>
      </c>
      <c r="K1350" s="4">
        <v>2352</v>
      </c>
      <c r="L1350" s="97" t="s">
        <v>2510</v>
      </c>
      <c r="N1350" s="1" t="s">
        <v>35</v>
      </c>
      <c r="V1350" s="1" t="s">
        <v>35</v>
      </c>
      <c r="W1350" s="97" t="s">
        <v>2469</v>
      </c>
    </row>
    <row r="1351" spans="1:23" ht="31.5">
      <c r="A1351" s="14">
        <v>1290</v>
      </c>
      <c r="B1351" s="14"/>
      <c r="C1351" s="126" t="s">
        <v>3124</v>
      </c>
      <c r="D1351" s="119" t="s">
        <v>2644</v>
      </c>
      <c r="E1351" s="1" t="s">
        <v>3035</v>
      </c>
      <c r="F1351" s="1" t="s">
        <v>99</v>
      </c>
      <c r="H1351" s="4">
        <v>700</v>
      </c>
      <c r="I1351" s="4">
        <f t="shared" si="48"/>
        <v>770.00000000000011</v>
      </c>
      <c r="J1351" s="4">
        <f t="shared" si="49"/>
        <v>804.99999999999989</v>
      </c>
      <c r="K1351" s="4">
        <v>2352</v>
      </c>
      <c r="L1351" s="97" t="s">
        <v>2510</v>
      </c>
      <c r="N1351" s="1" t="s">
        <v>35</v>
      </c>
      <c r="V1351" s="1" t="s">
        <v>35</v>
      </c>
      <c r="W1351" s="97" t="s">
        <v>2469</v>
      </c>
    </row>
    <row r="1352" spans="1:23" ht="31.5">
      <c r="A1352" s="14">
        <v>1291</v>
      </c>
      <c r="B1352" s="14"/>
      <c r="C1352" s="126" t="s">
        <v>3125</v>
      </c>
      <c r="D1352" s="119" t="s">
        <v>2587</v>
      </c>
      <c r="E1352" s="1" t="s">
        <v>3035</v>
      </c>
      <c r="F1352" s="1" t="s">
        <v>99</v>
      </c>
      <c r="H1352" s="4">
        <v>700</v>
      </c>
      <c r="I1352" s="4">
        <f t="shared" si="48"/>
        <v>770.00000000000011</v>
      </c>
      <c r="J1352" s="4">
        <f t="shared" si="49"/>
        <v>804.99999999999989</v>
      </c>
      <c r="K1352" s="4">
        <v>2352</v>
      </c>
      <c r="L1352" s="97" t="s">
        <v>2510</v>
      </c>
      <c r="N1352" s="1" t="s">
        <v>35</v>
      </c>
      <c r="V1352" s="1" t="s">
        <v>35</v>
      </c>
      <c r="W1352" s="97" t="s">
        <v>2469</v>
      </c>
    </row>
    <row r="1353" spans="1:23">
      <c r="A1353" s="14">
        <v>1292</v>
      </c>
      <c r="B1353" s="14"/>
      <c r="C1353" s="126" t="s">
        <v>3126</v>
      </c>
      <c r="D1353" s="119" t="s">
        <v>2589</v>
      </c>
      <c r="E1353" s="1" t="s">
        <v>3035</v>
      </c>
      <c r="F1353" s="1" t="s">
        <v>99</v>
      </c>
      <c r="H1353" s="4">
        <v>700</v>
      </c>
      <c r="I1353" s="4">
        <f t="shared" si="48"/>
        <v>770.00000000000011</v>
      </c>
      <c r="J1353" s="4">
        <f t="shared" si="49"/>
        <v>804.99999999999989</v>
      </c>
      <c r="K1353" s="4">
        <v>2352</v>
      </c>
      <c r="L1353" s="97" t="s">
        <v>2510</v>
      </c>
      <c r="N1353" s="1" t="s">
        <v>35</v>
      </c>
      <c r="V1353" s="1" t="s">
        <v>35</v>
      </c>
      <c r="W1353" s="97" t="s">
        <v>2469</v>
      </c>
    </row>
    <row r="1354" spans="1:23" ht="31.5">
      <c r="A1354" s="14">
        <v>1293</v>
      </c>
      <c r="B1354" s="14"/>
      <c r="C1354" s="126" t="s">
        <v>3127</v>
      </c>
      <c r="D1354" s="119" t="s">
        <v>2591</v>
      </c>
      <c r="E1354" s="1" t="s">
        <v>3035</v>
      </c>
      <c r="F1354" s="1" t="s">
        <v>99</v>
      </c>
      <c r="H1354" s="4">
        <v>700</v>
      </c>
      <c r="I1354" s="4">
        <f t="shared" si="48"/>
        <v>770.00000000000011</v>
      </c>
      <c r="J1354" s="4">
        <f t="shared" si="49"/>
        <v>804.99999999999989</v>
      </c>
      <c r="K1354" s="4">
        <v>2352</v>
      </c>
      <c r="L1354" s="97" t="s">
        <v>2510</v>
      </c>
      <c r="N1354" s="1" t="s">
        <v>35</v>
      </c>
      <c r="V1354" s="1" t="s">
        <v>35</v>
      </c>
      <c r="W1354" s="97" t="s">
        <v>2469</v>
      </c>
    </row>
    <row r="1355" spans="1:23">
      <c r="A1355" s="14">
        <v>1294</v>
      </c>
      <c r="B1355" s="14"/>
      <c r="C1355" s="126" t="s">
        <v>3128</v>
      </c>
      <c r="D1355" s="119" t="s">
        <v>2593</v>
      </c>
      <c r="E1355" s="1" t="s">
        <v>3035</v>
      </c>
      <c r="F1355" s="1" t="s">
        <v>99</v>
      </c>
      <c r="H1355" s="4">
        <v>700</v>
      </c>
      <c r="I1355" s="4">
        <f t="shared" si="48"/>
        <v>770.00000000000011</v>
      </c>
      <c r="J1355" s="4">
        <f t="shared" si="49"/>
        <v>804.99999999999989</v>
      </c>
      <c r="K1355" s="4">
        <v>2352</v>
      </c>
      <c r="L1355" s="97" t="s">
        <v>2510</v>
      </c>
      <c r="N1355" s="1" t="s">
        <v>35</v>
      </c>
      <c r="V1355" s="1" t="s">
        <v>35</v>
      </c>
      <c r="W1355" s="97" t="s">
        <v>2469</v>
      </c>
    </row>
    <row r="1356" spans="1:23">
      <c r="A1356" s="14">
        <v>1295</v>
      </c>
      <c r="B1356" s="14"/>
      <c r="C1356" s="126" t="s">
        <v>3129</v>
      </c>
      <c r="D1356" s="119" t="s">
        <v>2595</v>
      </c>
      <c r="E1356" s="1" t="s">
        <v>3035</v>
      </c>
      <c r="F1356" s="1" t="s">
        <v>99</v>
      </c>
      <c r="H1356" s="4">
        <v>700</v>
      </c>
      <c r="I1356" s="4">
        <f t="shared" si="48"/>
        <v>770.00000000000011</v>
      </c>
      <c r="J1356" s="4">
        <f t="shared" si="49"/>
        <v>804.99999999999989</v>
      </c>
      <c r="K1356" s="4">
        <v>2352</v>
      </c>
      <c r="L1356" s="97" t="s">
        <v>2510</v>
      </c>
      <c r="N1356" s="1" t="s">
        <v>35</v>
      </c>
      <c r="V1356" s="1" t="s">
        <v>35</v>
      </c>
      <c r="W1356" s="97" t="s">
        <v>2469</v>
      </c>
    </row>
    <row r="1357" spans="1:23">
      <c r="A1357" s="14">
        <v>1296</v>
      </c>
      <c r="B1357" s="14"/>
      <c r="C1357" s="126" t="s">
        <v>3130</v>
      </c>
      <c r="D1357" s="119" t="s">
        <v>2597</v>
      </c>
      <c r="E1357" s="1" t="s">
        <v>3035</v>
      </c>
      <c r="F1357" s="1" t="s">
        <v>99</v>
      </c>
      <c r="H1357" s="4">
        <v>700</v>
      </c>
      <c r="I1357" s="4">
        <f t="shared" si="48"/>
        <v>770.00000000000011</v>
      </c>
      <c r="J1357" s="4">
        <f t="shared" si="49"/>
        <v>804.99999999999989</v>
      </c>
      <c r="K1357" s="4">
        <v>2352</v>
      </c>
      <c r="L1357" s="97" t="s">
        <v>2510</v>
      </c>
      <c r="N1357" s="1" t="s">
        <v>35</v>
      </c>
      <c r="V1357" s="1" t="s">
        <v>35</v>
      </c>
      <c r="W1357" s="97" t="s">
        <v>2469</v>
      </c>
    </row>
    <row r="1358" spans="1:23">
      <c r="A1358" s="14">
        <v>1297</v>
      </c>
      <c r="B1358" s="14"/>
      <c r="C1358" s="126" t="s">
        <v>3131</v>
      </c>
      <c r="D1358" s="119" t="s">
        <v>2599</v>
      </c>
      <c r="E1358" s="1" t="s">
        <v>3035</v>
      </c>
      <c r="F1358" s="1" t="s">
        <v>99</v>
      </c>
      <c r="H1358" s="4">
        <v>700</v>
      </c>
      <c r="I1358" s="4">
        <f t="shared" si="48"/>
        <v>770.00000000000011</v>
      </c>
      <c r="J1358" s="4">
        <f t="shared" si="49"/>
        <v>804.99999999999989</v>
      </c>
      <c r="K1358" s="4">
        <v>2352</v>
      </c>
      <c r="L1358" s="97" t="s">
        <v>2510</v>
      </c>
      <c r="N1358" s="1" t="s">
        <v>35</v>
      </c>
      <c r="V1358" s="1" t="s">
        <v>35</v>
      </c>
      <c r="W1358" s="97" t="s">
        <v>2469</v>
      </c>
    </row>
    <row r="1359" spans="1:23">
      <c r="A1359" s="14">
        <v>1298</v>
      </c>
      <c r="B1359" s="14"/>
      <c r="C1359" s="126" t="s">
        <v>3132</v>
      </c>
      <c r="D1359" s="119" t="s">
        <v>2601</v>
      </c>
      <c r="E1359" s="1" t="s">
        <v>3035</v>
      </c>
      <c r="F1359" s="1" t="s">
        <v>99</v>
      </c>
      <c r="H1359" s="4">
        <v>700</v>
      </c>
      <c r="I1359" s="4">
        <f t="shared" si="48"/>
        <v>770.00000000000011</v>
      </c>
      <c r="J1359" s="4">
        <f t="shared" si="49"/>
        <v>804.99999999999989</v>
      </c>
      <c r="K1359" s="4">
        <v>2352</v>
      </c>
      <c r="L1359" s="97" t="s">
        <v>2510</v>
      </c>
      <c r="N1359" s="1" t="s">
        <v>35</v>
      </c>
      <c r="V1359" s="1" t="s">
        <v>35</v>
      </c>
      <c r="W1359" s="97" t="s">
        <v>2469</v>
      </c>
    </row>
    <row r="1360" spans="1:23">
      <c r="A1360" s="14">
        <v>1299</v>
      </c>
      <c r="B1360" s="14"/>
      <c r="C1360" s="126" t="s">
        <v>3133</v>
      </c>
      <c r="D1360" s="119" t="s">
        <v>2603</v>
      </c>
      <c r="E1360" s="1" t="s">
        <v>3035</v>
      </c>
      <c r="F1360" s="1" t="s">
        <v>99</v>
      </c>
      <c r="H1360" s="4">
        <v>700</v>
      </c>
      <c r="I1360" s="4">
        <f t="shared" si="48"/>
        <v>770.00000000000011</v>
      </c>
      <c r="J1360" s="4">
        <f t="shared" si="49"/>
        <v>804.99999999999989</v>
      </c>
      <c r="K1360" s="4">
        <v>2352</v>
      </c>
      <c r="L1360" s="97" t="s">
        <v>2510</v>
      </c>
      <c r="N1360" s="1" t="s">
        <v>35</v>
      </c>
      <c r="V1360" s="1" t="s">
        <v>35</v>
      </c>
      <c r="W1360" s="97" t="s">
        <v>2469</v>
      </c>
    </row>
    <row r="1361" spans="1:23">
      <c r="A1361" s="14">
        <v>1300</v>
      </c>
      <c r="B1361" s="14"/>
      <c r="C1361" s="126" t="s">
        <v>3134</v>
      </c>
      <c r="D1361" s="119" t="s">
        <v>2605</v>
      </c>
      <c r="E1361" s="1" t="s">
        <v>3035</v>
      </c>
      <c r="F1361" s="1" t="s">
        <v>99</v>
      </c>
      <c r="H1361" s="4">
        <v>700</v>
      </c>
      <c r="I1361" s="4">
        <f t="shared" si="48"/>
        <v>770.00000000000011</v>
      </c>
      <c r="J1361" s="4">
        <f t="shared" si="49"/>
        <v>804.99999999999989</v>
      </c>
      <c r="K1361" s="4">
        <v>2352</v>
      </c>
      <c r="L1361" s="97" t="s">
        <v>2510</v>
      </c>
      <c r="N1361" s="1" t="s">
        <v>35</v>
      </c>
      <c r="V1361" s="1" t="s">
        <v>35</v>
      </c>
      <c r="W1361" s="97" t="s">
        <v>2469</v>
      </c>
    </row>
    <row r="1362" spans="1:23" ht="31.5">
      <c r="A1362" s="14">
        <v>1301</v>
      </c>
      <c r="B1362" s="14"/>
      <c r="C1362" s="126" t="s">
        <v>3135</v>
      </c>
      <c r="D1362" s="119" t="s">
        <v>2607</v>
      </c>
      <c r="E1362" s="1" t="s">
        <v>3035</v>
      </c>
      <c r="F1362" s="1" t="s">
        <v>99</v>
      </c>
      <c r="H1362" s="4">
        <v>700</v>
      </c>
      <c r="I1362" s="4">
        <f t="shared" si="48"/>
        <v>770.00000000000011</v>
      </c>
      <c r="J1362" s="4">
        <f t="shared" si="49"/>
        <v>804.99999999999989</v>
      </c>
      <c r="K1362" s="4">
        <v>2352</v>
      </c>
      <c r="L1362" s="97" t="s">
        <v>2510</v>
      </c>
      <c r="N1362" s="1" t="s">
        <v>35</v>
      </c>
      <c r="V1362" s="1" t="s">
        <v>35</v>
      </c>
      <c r="W1362" s="97" t="s">
        <v>2469</v>
      </c>
    </row>
    <row r="1363" spans="1:23">
      <c r="A1363" s="14">
        <v>1302</v>
      </c>
      <c r="B1363" s="14"/>
      <c r="C1363" s="126" t="s">
        <v>3136</v>
      </c>
      <c r="D1363" s="119" t="s">
        <v>2701</v>
      </c>
      <c r="E1363" s="1" t="s">
        <v>3022</v>
      </c>
      <c r="F1363" s="1" t="s">
        <v>99</v>
      </c>
      <c r="H1363" s="4">
        <v>350</v>
      </c>
      <c r="I1363" s="4">
        <f t="shared" ref="I1363:I1426" si="50">H1363*1.1</f>
        <v>385.00000000000006</v>
      </c>
      <c r="J1363" s="4">
        <f t="shared" ref="J1363:J1426" si="51">H1363*1.15</f>
        <v>402.49999999999994</v>
      </c>
      <c r="K1363" s="4">
        <v>1176</v>
      </c>
      <c r="L1363" s="97" t="s">
        <v>2494</v>
      </c>
      <c r="N1363" s="1" t="s">
        <v>35</v>
      </c>
      <c r="V1363" s="1" t="s">
        <v>35</v>
      </c>
      <c r="W1363" s="97" t="s">
        <v>2469</v>
      </c>
    </row>
    <row r="1364" spans="1:23">
      <c r="A1364" s="14">
        <v>1303</v>
      </c>
      <c r="B1364" s="14"/>
      <c r="C1364" s="126" t="s">
        <v>3137</v>
      </c>
      <c r="D1364" s="119" t="s">
        <v>2703</v>
      </c>
      <c r="E1364" s="1" t="s">
        <v>3022</v>
      </c>
      <c r="F1364" s="1" t="s">
        <v>99</v>
      </c>
      <c r="H1364" s="4">
        <v>350</v>
      </c>
      <c r="I1364" s="4">
        <f t="shared" si="50"/>
        <v>385.00000000000006</v>
      </c>
      <c r="J1364" s="4">
        <f t="shared" si="51"/>
        <v>402.49999999999994</v>
      </c>
      <c r="K1364" s="4">
        <v>1176</v>
      </c>
      <c r="L1364" s="97" t="s">
        <v>2494</v>
      </c>
      <c r="N1364" s="1" t="s">
        <v>35</v>
      </c>
      <c r="V1364" s="1" t="s">
        <v>35</v>
      </c>
      <c r="W1364" s="97" t="s">
        <v>2469</v>
      </c>
    </row>
    <row r="1365" spans="1:23" ht="31.5">
      <c r="A1365" s="14">
        <v>1304</v>
      </c>
      <c r="B1365" s="14"/>
      <c r="C1365" s="126" t="s">
        <v>3138</v>
      </c>
      <c r="D1365" s="119" t="s">
        <v>2705</v>
      </c>
      <c r="E1365" s="1" t="s">
        <v>3022</v>
      </c>
      <c r="F1365" s="1" t="s">
        <v>99</v>
      </c>
      <c r="H1365" s="4">
        <v>350</v>
      </c>
      <c r="I1365" s="4">
        <f t="shared" si="50"/>
        <v>385.00000000000006</v>
      </c>
      <c r="J1365" s="4">
        <f t="shared" si="51"/>
        <v>402.49999999999994</v>
      </c>
      <c r="K1365" s="4">
        <v>1176</v>
      </c>
      <c r="L1365" s="97" t="s">
        <v>2494</v>
      </c>
      <c r="N1365" s="1" t="s">
        <v>35</v>
      </c>
      <c r="V1365" s="1" t="s">
        <v>35</v>
      </c>
      <c r="W1365" s="97" t="s">
        <v>2469</v>
      </c>
    </row>
    <row r="1366" spans="1:23">
      <c r="A1366" s="14">
        <v>1305</v>
      </c>
      <c r="B1366" s="14"/>
      <c r="C1366" s="126" t="s">
        <v>3139</v>
      </c>
      <c r="D1366" s="119" t="s">
        <v>2707</v>
      </c>
      <c r="E1366" s="1" t="s">
        <v>3022</v>
      </c>
      <c r="F1366" s="1" t="s">
        <v>99</v>
      </c>
      <c r="H1366" s="4">
        <v>350</v>
      </c>
      <c r="I1366" s="4">
        <f t="shared" si="50"/>
        <v>385.00000000000006</v>
      </c>
      <c r="J1366" s="4">
        <f t="shared" si="51"/>
        <v>402.49999999999994</v>
      </c>
      <c r="K1366" s="4">
        <v>1176</v>
      </c>
      <c r="L1366" s="97" t="s">
        <v>2494</v>
      </c>
      <c r="N1366" s="1" t="s">
        <v>35</v>
      </c>
      <c r="V1366" s="1" t="s">
        <v>35</v>
      </c>
      <c r="W1366" s="97" t="s">
        <v>2469</v>
      </c>
    </row>
    <row r="1367" spans="1:23">
      <c r="A1367" s="14">
        <v>1306</v>
      </c>
      <c r="B1367" s="14"/>
      <c r="C1367" s="126" t="s">
        <v>3140</v>
      </c>
      <c r="D1367" s="119" t="s">
        <v>2709</v>
      </c>
      <c r="E1367" s="1" t="s">
        <v>3022</v>
      </c>
      <c r="F1367" s="1" t="s">
        <v>99</v>
      </c>
      <c r="H1367" s="4">
        <v>350</v>
      </c>
      <c r="I1367" s="4">
        <f t="shared" si="50"/>
        <v>385.00000000000006</v>
      </c>
      <c r="J1367" s="4">
        <f t="shared" si="51"/>
        <v>402.49999999999994</v>
      </c>
      <c r="K1367" s="4">
        <v>1176</v>
      </c>
      <c r="L1367" s="97" t="s">
        <v>2494</v>
      </c>
      <c r="N1367" s="1" t="s">
        <v>35</v>
      </c>
      <c r="V1367" s="1" t="s">
        <v>35</v>
      </c>
      <c r="W1367" s="97" t="s">
        <v>2469</v>
      </c>
    </row>
    <row r="1368" spans="1:23">
      <c r="A1368" s="14">
        <v>1307</v>
      </c>
      <c r="B1368" s="14"/>
      <c r="C1368" s="126" t="s">
        <v>3141</v>
      </c>
      <c r="D1368" s="119" t="s">
        <v>2711</v>
      </c>
      <c r="E1368" s="1" t="s">
        <v>3022</v>
      </c>
      <c r="F1368" s="1" t="s">
        <v>99</v>
      </c>
      <c r="H1368" s="4">
        <v>350</v>
      </c>
      <c r="I1368" s="4">
        <f t="shared" si="50"/>
        <v>385.00000000000006</v>
      </c>
      <c r="J1368" s="4">
        <f t="shared" si="51"/>
        <v>402.49999999999994</v>
      </c>
      <c r="K1368" s="4">
        <v>1176</v>
      </c>
      <c r="L1368" s="97" t="s">
        <v>2494</v>
      </c>
      <c r="N1368" s="1" t="s">
        <v>35</v>
      </c>
      <c r="V1368" s="1" t="s">
        <v>35</v>
      </c>
      <c r="W1368" s="97" t="s">
        <v>2469</v>
      </c>
    </row>
    <row r="1369" spans="1:23">
      <c r="A1369" s="14">
        <v>1308</v>
      </c>
      <c r="B1369" s="14"/>
      <c r="C1369" s="126" t="s">
        <v>3142</v>
      </c>
      <c r="D1369" s="119" t="s">
        <v>2713</v>
      </c>
      <c r="E1369" s="1" t="s">
        <v>3022</v>
      </c>
      <c r="F1369" s="1" t="s">
        <v>99</v>
      </c>
      <c r="H1369" s="4">
        <v>350</v>
      </c>
      <c r="I1369" s="4">
        <f t="shared" si="50"/>
        <v>385.00000000000006</v>
      </c>
      <c r="J1369" s="4">
        <f t="shared" si="51"/>
        <v>402.49999999999994</v>
      </c>
      <c r="K1369" s="4">
        <v>1176</v>
      </c>
      <c r="L1369" s="97" t="s">
        <v>2494</v>
      </c>
      <c r="N1369" s="1" t="s">
        <v>35</v>
      </c>
      <c r="V1369" s="1" t="s">
        <v>35</v>
      </c>
      <c r="W1369" s="97" t="s">
        <v>2469</v>
      </c>
    </row>
    <row r="1370" spans="1:23" ht="31.5">
      <c r="A1370" s="14">
        <v>1309</v>
      </c>
      <c r="B1370" s="14"/>
      <c r="C1370" s="126" t="s">
        <v>3143</v>
      </c>
      <c r="D1370" s="119" t="s">
        <v>2715</v>
      </c>
      <c r="E1370" s="1" t="s">
        <v>3022</v>
      </c>
      <c r="F1370" s="1" t="s">
        <v>99</v>
      </c>
      <c r="H1370" s="4">
        <v>350</v>
      </c>
      <c r="I1370" s="4">
        <f t="shared" si="50"/>
        <v>385.00000000000006</v>
      </c>
      <c r="J1370" s="4">
        <f t="shared" si="51"/>
        <v>402.49999999999994</v>
      </c>
      <c r="K1370" s="4">
        <v>1176</v>
      </c>
      <c r="L1370" s="97" t="s">
        <v>2494</v>
      </c>
      <c r="N1370" s="1" t="s">
        <v>35</v>
      </c>
      <c r="V1370" s="1" t="s">
        <v>35</v>
      </c>
      <c r="W1370" s="97" t="s">
        <v>2469</v>
      </c>
    </row>
    <row r="1371" spans="1:23">
      <c r="A1371" s="14">
        <v>1310</v>
      </c>
      <c r="B1371" s="14"/>
      <c r="C1371" s="126" t="s">
        <v>3144</v>
      </c>
      <c r="D1371" s="119" t="s">
        <v>2717</v>
      </c>
      <c r="E1371" s="1" t="s">
        <v>3022</v>
      </c>
      <c r="F1371" s="1" t="s">
        <v>99</v>
      </c>
      <c r="H1371" s="4">
        <v>350</v>
      </c>
      <c r="I1371" s="4">
        <f t="shared" si="50"/>
        <v>385.00000000000006</v>
      </c>
      <c r="J1371" s="4">
        <f t="shared" si="51"/>
        <v>402.49999999999994</v>
      </c>
      <c r="K1371" s="4">
        <v>1176</v>
      </c>
      <c r="L1371" s="97" t="s">
        <v>2494</v>
      </c>
      <c r="N1371" s="1" t="s">
        <v>35</v>
      </c>
      <c r="V1371" s="1" t="s">
        <v>35</v>
      </c>
      <c r="W1371" s="97" t="s">
        <v>2469</v>
      </c>
    </row>
    <row r="1372" spans="1:23">
      <c r="A1372" s="14">
        <v>1311</v>
      </c>
      <c r="B1372" s="14"/>
      <c r="C1372" s="126" t="s">
        <v>3145</v>
      </c>
      <c r="D1372" s="119" t="s">
        <v>2719</v>
      </c>
      <c r="E1372" s="1" t="s">
        <v>3022</v>
      </c>
      <c r="F1372" s="1" t="s">
        <v>99</v>
      </c>
      <c r="H1372" s="4">
        <v>350</v>
      </c>
      <c r="I1372" s="4">
        <f t="shared" si="50"/>
        <v>385.00000000000006</v>
      </c>
      <c r="J1372" s="4">
        <f t="shared" si="51"/>
        <v>402.49999999999994</v>
      </c>
      <c r="K1372" s="4">
        <v>1176</v>
      </c>
      <c r="L1372" s="97" t="s">
        <v>2494</v>
      </c>
      <c r="N1372" s="1" t="s">
        <v>35</v>
      </c>
      <c r="V1372" s="1" t="s">
        <v>35</v>
      </c>
      <c r="W1372" s="97" t="s">
        <v>2469</v>
      </c>
    </row>
    <row r="1373" spans="1:23">
      <c r="A1373" s="14">
        <v>1312</v>
      </c>
      <c r="B1373" s="14"/>
      <c r="C1373" s="126" t="s">
        <v>3146</v>
      </c>
      <c r="D1373" s="119" t="s">
        <v>3147</v>
      </c>
      <c r="E1373" s="1" t="s">
        <v>3022</v>
      </c>
      <c r="F1373" s="1" t="s">
        <v>99</v>
      </c>
      <c r="H1373" s="4">
        <v>350</v>
      </c>
      <c r="I1373" s="4">
        <f t="shared" si="50"/>
        <v>385.00000000000006</v>
      </c>
      <c r="J1373" s="4">
        <f t="shared" si="51"/>
        <v>402.49999999999994</v>
      </c>
      <c r="K1373" s="4">
        <v>1176</v>
      </c>
      <c r="L1373" s="97" t="s">
        <v>2494</v>
      </c>
      <c r="N1373" s="1" t="s">
        <v>35</v>
      </c>
      <c r="V1373" s="1" t="s">
        <v>35</v>
      </c>
      <c r="W1373" s="97" t="s">
        <v>2469</v>
      </c>
    </row>
    <row r="1374" spans="1:23">
      <c r="A1374" s="14">
        <v>1313</v>
      </c>
      <c r="B1374" s="14"/>
      <c r="C1374" s="126" t="s">
        <v>3148</v>
      </c>
      <c r="D1374" s="119" t="s">
        <v>2723</v>
      </c>
      <c r="E1374" s="1" t="s">
        <v>3022</v>
      </c>
      <c r="F1374" s="1" t="s">
        <v>99</v>
      </c>
      <c r="H1374" s="4">
        <v>350</v>
      </c>
      <c r="I1374" s="4">
        <f t="shared" si="50"/>
        <v>385.00000000000006</v>
      </c>
      <c r="J1374" s="4">
        <f t="shared" si="51"/>
        <v>402.49999999999994</v>
      </c>
      <c r="K1374" s="4">
        <v>1176</v>
      </c>
      <c r="L1374" s="97" t="s">
        <v>2494</v>
      </c>
      <c r="N1374" s="1" t="s">
        <v>35</v>
      </c>
      <c r="V1374" s="1" t="s">
        <v>35</v>
      </c>
      <c r="W1374" s="97" t="s">
        <v>2469</v>
      </c>
    </row>
    <row r="1375" spans="1:23">
      <c r="A1375" s="14">
        <v>1314</v>
      </c>
      <c r="B1375" s="14"/>
      <c r="C1375" s="126" t="s">
        <v>3149</v>
      </c>
      <c r="D1375" s="119" t="s">
        <v>2725</v>
      </c>
      <c r="E1375" s="1" t="s">
        <v>3022</v>
      </c>
      <c r="F1375" s="1" t="s">
        <v>99</v>
      </c>
      <c r="H1375" s="4">
        <v>350</v>
      </c>
      <c r="I1375" s="4">
        <f t="shared" si="50"/>
        <v>385.00000000000006</v>
      </c>
      <c r="J1375" s="4">
        <f t="shared" si="51"/>
        <v>402.49999999999994</v>
      </c>
      <c r="K1375" s="4">
        <v>1176</v>
      </c>
      <c r="L1375" s="97" t="s">
        <v>2494</v>
      </c>
      <c r="N1375" s="1" t="s">
        <v>35</v>
      </c>
      <c r="V1375" s="1" t="s">
        <v>35</v>
      </c>
      <c r="W1375" s="97" t="s">
        <v>2469</v>
      </c>
    </row>
    <row r="1376" spans="1:23">
      <c r="A1376" s="14">
        <v>1315</v>
      </c>
      <c r="B1376" s="14"/>
      <c r="C1376" s="126" t="s">
        <v>3150</v>
      </c>
      <c r="D1376" s="119" t="s">
        <v>2727</v>
      </c>
      <c r="E1376" s="1" t="s">
        <v>3022</v>
      </c>
      <c r="F1376" s="1" t="s">
        <v>99</v>
      </c>
      <c r="H1376" s="4">
        <v>350</v>
      </c>
      <c r="I1376" s="4">
        <f t="shared" si="50"/>
        <v>385.00000000000006</v>
      </c>
      <c r="J1376" s="4">
        <f t="shared" si="51"/>
        <v>402.49999999999994</v>
      </c>
      <c r="K1376" s="4">
        <v>1176</v>
      </c>
      <c r="L1376" s="97" t="s">
        <v>2494</v>
      </c>
      <c r="N1376" s="1" t="s">
        <v>35</v>
      </c>
      <c r="V1376" s="1" t="s">
        <v>35</v>
      </c>
      <c r="W1376" s="97" t="s">
        <v>2469</v>
      </c>
    </row>
    <row r="1377" spans="1:23">
      <c r="A1377" s="14">
        <v>1316</v>
      </c>
      <c r="B1377" s="14"/>
      <c r="C1377" s="126" t="s">
        <v>3151</v>
      </c>
      <c r="D1377" s="119" t="s">
        <v>2729</v>
      </c>
      <c r="E1377" s="1" t="s">
        <v>3022</v>
      </c>
      <c r="F1377" s="1" t="s">
        <v>99</v>
      </c>
      <c r="H1377" s="4">
        <v>350</v>
      </c>
      <c r="I1377" s="4">
        <f t="shared" si="50"/>
        <v>385.00000000000006</v>
      </c>
      <c r="J1377" s="4">
        <f t="shared" si="51"/>
        <v>402.49999999999994</v>
      </c>
      <c r="K1377" s="4">
        <v>1176</v>
      </c>
      <c r="L1377" s="97" t="s">
        <v>2494</v>
      </c>
      <c r="N1377" s="1" t="s">
        <v>35</v>
      </c>
      <c r="V1377" s="1" t="s">
        <v>35</v>
      </c>
      <c r="W1377" s="97" t="s">
        <v>2469</v>
      </c>
    </row>
    <row r="1378" spans="1:23" ht="31.5">
      <c r="A1378" s="14">
        <v>1317</v>
      </c>
      <c r="B1378" s="14"/>
      <c r="C1378" s="126" t="s">
        <v>3152</v>
      </c>
      <c r="D1378" s="119" t="s">
        <v>2731</v>
      </c>
      <c r="E1378" s="1" t="s">
        <v>3022</v>
      </c>
      <c r="F1378" s="1" t="s">
        <v>99</v>
      </c>
      <c r="H1378" s="4">
        <v>350</v>
      </c>
      <c r="I1378" s="4">
        <f t="shared" si="50"/>
        <v>385.00000000000006</v>
      </c>
      <c r="J1378" s="4">
        <f t="shared" si="51"/>
        <v>402.49999999999994</v>
      </c>
      <c r="K1378" s="4">
        <v>1176</v>
      </c>
      <c r="L1378" s="97" t="s">
        <v>2494</v>
      </c>
      <c r="N1378" s="1" t="s">
        <v>35</v>
      </c>
      <c r="V1378" s="1" t="s">
        <v>35</v>
      </c>
      <c r="W1378" s="97" t="s">
        <v>2469</v>
      </c>
    </row>
    <row r="1379" spans="1:23">
      <c r="A1379" s="14">
        <v>1318</v>
      </c>
      <c r="B1379" s="14"/>
      <c r="C1379" s="126" t="s">
        <v>3153</v>
      </c>
      <c r="D1379" s="119" t="s">
        <v>2733</v>
      </c>
      <c r="E1379" s="1" t="s">
        <v>3022</v>
      </c>
      <c r="F1379" s="1" t="s">
        <v>99</v>
      </c>
      <c r="H1379" s="4">
        <v>350</v>
      </c>
      <c r="I1379" s="4">
        <f t="shared" si="50"/>
        <v>385.00000000000006</v>
      </c>
      <c r="J1379" s="4">
        <f t="shared" si="51"/>
        <v>402.49999999999994</v>
      </c>
      <c r="K1379" s="4">
        <v>1176</v>
      </c>
      <c r="L1379" s="97" t="s">
        <v>2494</v>
      </c>
      <c r="N1379" s="1" t="s">
        <v>35</v>
      </c>
      <c r="V1379" s="1" t="s">
        <v>35</v>
      </c>
      <c r="W1379" s="97" t="s">
        <v>2469</v>
      </c>
    </row>
    <row r="1380" spans="1:23">
      <c r="A1380" s="14">
        <v>1319</v>
      </c>
      <c r="B1380" s="14"/>
      <c r="C1380" s="126" t="s">
        <v>3154</v>
      </c>
      <c r="D1380" s="119" t="s">
        <v>2735</v>
      </c>
      <c r="E1380" s="1" t="s">
        <v>3022</v>
      </c>
      <c r="F1380" s="1" t="s">
        <v>99</v>
      </c>
      <c r="H1380" s="4">
        <v>350</v>
      </c>
      <c r="I1380" s="4">
        <f t="shared" si="50"/>
        <v>385.00000000000006</v>
      </c>
      <c r="J1380" s="4">
        <f t="shared" si="51"/>
        <v>402.49999999999994</v>
      </c>
      <c r="K1380" s="4">
        <v>1176</v>
      </c>
      <c r="L1380" s="97" t="s">
        <v>2494</v>
      </c>
      <c r="N1380" s="1" t="s">
        <v>35</v>
      </c>
      <c r="V1380" s="1" t="s">
        <v>35</v>
      </c>
      <c r="W1380" s="97" t="s">
        <v>2469</v>
      </c>
    </row>
    <row r="1381" spans="1:23">
      <c r="A1381" s="14">
        <v>1320</v>
      </c>
      <c r="B1381" s="14"/>
      <c r="C1381" s="126" t="s">
        <v>3155</v>
      </c>
      <c r="D1381" s="119" t="s">
        <v>2737</v>
      </c>
      <c r="E1381" s="1" t="s">
        <v>3022</v>
      </c>
      <c r="F1381" s="1" t="s">
        <v>99</v>
      </c>
      <c r="H1381" s="4">
        <v>350</v>
      </c>
      <c r="I1381" s="4">
        <f t="shared" si="50"/>
        <v>385.00000000000006</v>
      </c>
      <c r="J1381" s="4">
        <f t="shared" si="51"/>
        <v>402.49999999999994</v>
      </c>
      <c r="K1381" s="4">
        <v>1176</v>
      </c>
      <c r="L1381" s="97" t="s">
        <v>2494</v>
      </c>
      <c r="N1381" s="1" t="s">
        <v>35</v>
      </c>
      <c r="V1381" s="1" t="s">
        <v>35</v>
      </c>
      <c r="W1381" s="97" t="s">
        <v>2469</v>
      </c>
    </row>
    <row r="1382" spans="1:23" ht="31.5">
      <c r="A1382" s="14">
        <v>1321</v>
      </c>
      <c r="B1382" s="14"/>
      <c r="C1382" s="126" t="s">
        <v>3156</v>
      </c>
      <c r="D1382" s="119" t="s">
        <v>2822</v>
      </c>
      <c r="E1382" s="1" t="s">
        <v>3022</v>
      </c>
      <c r="F1382" s="1" t="s">
        <v>99</v>
      </c>
      <c r="H1382" s="4">
        <v>350</v>
      </c>
      <c r="I1382" s="4">
        <f t="shared" si="50"/>
        <v>385.00000000000006</v>
      </c>
      <c r="J1382" s="4">
        <f t="shared" si="51"/>
        <v>402.49999999999994</v>
      </c>
      <c r="K1382" s="4">
        <v>1176</v>
      </c>
      <c r="L1382" s="97" t="s">
        <v>2494</v>
      </c>
      <c r="N1382" s="1" t="s">
        <v>35</v>
      </c>
      <c r="V1382" s="1" t="s">
        <v>35</v>
      </c>
      <c r="W1382" s="97" t="s">
        <v>2469</v>
      </c>
    </row>
    <row r="1383" spans="1:23">
      <c r="A1383" s="14">
        <v>1322</v>
      </c>
      <c r="B1383" s="14"/>
      <c r="C1383" s="126" t="s">
        <v>3157</v>
      </c>
      <c r="D1383" s="119" t="s">
        <v>2741</v>
      </c>
      <c r="E1383" s="1" t="s">
        <v>3022</v>
      </c>
      <c r="F1383" s="1" t="s">
        <v>99</v>
      </c>
      <c r="H1383" s="4">
        <v>350</v>
      </c>
      <c r="I1383" s="4">
        <f t="shared" si="50"/>
        <v>385.00000000000006</v>
      </c>
      <c r="J1383" s="4">
        <f t="shared" si="51"/>
        <v>402.49999999999994</v>
      </c>
      <c r="K1383" s="4">
        <v>1176</v>
      </c>
      <c r="L1383" s="97" t="s">
        <v>2494</v>
      </c>
      <c r="N1383" s="1" t="s">
        <v>35</v>
      </c>
      <c r="V1383" s="1" t="s">
        <v>35</v>
      </c>
      <c r="W1383" s="97" t="s">
        <v>2469</v>
      </c>
    </row>
    <row r="1384" spans="1:23" ht="31.5">
      <c r="A1384" s="14">
        <v>1323</v>
      </c>
      <c r="B1384" s="14"/>
      <c r="C1384" s="126" t="s">
        <v>3158</v>
      </c>
      <c r="D1384" s="119" t="s">
        <v>2743</v>
      </c>
      <c r="E1384" s="1" t="s">
        <v>3022</v>
      </c>
      <c r="F1384" s="1" t="s">
        <v>99</v>
      </c>
      <c r="H1384" s="4">
        <v>350</v>
      </c>
      <c r="I1384" s="4">
        <f t="shared" si="50"/>
        <v>385.00000000000006</v>
      </c>
      <c r="J1384" s="4">
        <f t="shared" si="51"/>
        <v>402.49999999999994</v>
      </c>
      <c r="K1384" s="4">
        <v>1176</v>
      </c>
      <c r="L1384" s="97" t="s">
        <v>2494</v>
      </c>
      <c r="N1384" s="1" t="s">
        <v>35</v>
      </c>
      <c r="V1384" s="1" t="s">
        <v>35</v>
      </c>
      <c r="W1384" s="97" t="s">
        <v>2469</v>
      </c>
    </row>
    <row r="1385" spans="1:23">
      <c r="A1385" s="14">
        <v>1324</v>
      </c>
      <c r="B1385" s="14"/>
      <c r="C1385" s="126" t="s">
        <v>3159</v>
      </c>
      <c r="D1385" s="119" t="s">
        <v>2745</v>
      </c>
      <c r="E1385" s="1" t="s">
        <v>3022</v>
      </c>
      <c r="F1385" s="1" t="s">
        <v>99</v>
      </c>
      <c r="H1385" s="4">
        <v>350</v>
      </c>
      <c r="I1385" s="4">
        <f t="shared" si="50"/>
        <v>385.00000000000006</v>
      </c>
      <c r="J1385" s="4">
        <f t="shared" si="51"/>
        <v>402.49999999999994</v>
      </c>
      <c r="K1385" s="4">
        <v>1176</v>
      </c>
      <c r="L1385" s="97" t="s">
        <v>2494</v>
      </c>
      <c r="N1385" s="1" t="s">
        <v>35</v>
      </c>
      <c r="V1385" s="1" t="s">
        <v>35</v>
      </c>
      <c r="W1385" s="97" t="s">
        <v>2469</v>
      </c>
    </row>
    <row r="1386" spans="1:23">
      <c r="A1386" s="14">
        <v>1325</v>
      </c>
      <c r="B1386" s="14"/>
      <c r="C1386" s="126" t="s">
        <v>3160</v>
      </c>
      <c r="D1386" s="119" t="s">
        <v>2747</v>
      </c>
      <c r="E1386" s="1" t="s">
        <v>3022</v>
      </c>
      <c r="F1386" s="1" t="s">
        <v>99</v>
      </c>
      <c r="H1386" s="4">
        <v>350</v>
      </c>
      <c r="I1386" s="4">
        <f t="shared" si="50"/>
        <v>385.00000000000006</v>
      </c>
      <c r="J1386" s="4">
        <f t="shared" si="51"/>
        <v>402.49999999999994</v>
      </c>
      <c r="K1386" s="4">
        <v>1176</v>
      </c>
      <c r="L1386" s="97" t="s">
        <v>2494</v>
      </c>
      <c r="N1386" s="1" t="s">
        <v>35</v>
      </c>
      <c r="V1386" s="1" t="s">
        <v>35</v>
      </c>
      <c r="W1386" s="97" t="s">
        <v>2469</v>
      </c>
    </row>
    <row r="1387" spans="1:23">
      <c r="A1387" s="14">
        <v>1326</v>
      </c>
      <c r="B1387" s="14"/>
      <c r="C1387" s="126" t="s">
        <v>3161</v>
      </c>
      <c r="D1387" s="119" t="s">
        <v>2749</v>
      </c>
      <c r="E1387" s="1" t="s">
        <v>3022</v>
      </c>
      <c r="F1387" s="1" t="s">
        <v>99</v>
      </c>
      <c r="H1387" s="4">
        <v>350</v>
      </c>
      <c r="I1387" s="4">
        <f t="shared" si="50"/>
        <v>385.00000000000006</v>
      </c>
      <c r="J1387" s="4">
        <f t="shared" si="51"/>
        <v>402.49999999999994</v>
      </c>
      <c r="K1387" s="4">
        <v>1176</v>
      </c>
      <c r="L1387" s="97" t="s">
        <v>2494</v>
      </c>
      <c r="N1387" s="1" t="s">
        <v>35</v>
      </c>
      <c r="V1387" s="1" t="s">
        <v>35</v>
      </c>
      <c r="W1387" s="97" t="s">
        <v>2469</v>
      </c>
    </row>
    <row r="1388" spans="1:23" ht="31.5">
      <c r="A1388" s="14">
        <v>1327</v>
      </c>
      <c r="B1388" s="14"/>
      <c r="C1388" s="126" t="s">
        <v>3162</v>
      </c>
      <c r="D1388" s="119" t="s">
        <v>2751</v>
      </c>
      <c r="E1388" s="1" t="s">
        <v>3022</v>
      </c>
      <c r="F1388" s="1" t="s">
        <v>99</v>
      </c>
      <c r="H1388" s="4">
        <v>350</v>
      </c>
      <c r="I1388" s="4">
        <f t="shared" si="50"/>
        <v>385.00000000000006</v>
      </c>
      <c r="J1388" s="4">
        <f t="shared" si="51"/>
        <v>402.49999999999994</v>
      </c>
      <c r="K1388" s="4">
        <v>1176</v>
      </c>
      <c r="L1388" s="97" t="s">
        <v>2494</v>
      </c>
      <c r="N1388" s="1" t="s">
        <v>35</v>
      </c>
      <c r="V1388" s="1" t="s">
        <v>35</v>
      </c>
      <c r="W1388" s="97" t="s">
        <v>2469</v>
      </c>
    </row>
    <row r="1389" spans="1:23" ht="31.5">
      <c r="A1389" s="14">
        <v>1328</v>
      </c>
      <c r="B1389" s="14"/>
      <c r="C1389" s="126" t="s">
        <v>3163</v>
      </c>
      <c r="D1389" s="119" t="s">
        <v>2753</v>
      </c>
      <c r="E1389" s="1" t="s">
        <v>3022</v>
      </c>
      <c r="F1389" s="1" t="s">
        <v>99</v>
      </c>
      <c r="H1389" s="4">
        <v>350</v>
      </c>
      <c r="I1389" s="4">
        <f t="shared" si="50"/>
        <v>385.00000000000006</v>
      </c>
      <c r="J1389" s="4">
        <f t="shared" si="51"/>
        <v>402.49999999999994</v>
      </c>
      <c r="K1389" s="4">
        <v>1176</v>
      </c>
      <c r="L1389" s="97" t="s">
        <v>2494</v>
      </c>
      <c r="N1389" s="1" t="s">
        <v>35</v>
      </c>
      <c r="V1389" s="1" t="s">
        <v>35</v>
      </c>
      <c r="W1389" s="97" t="s">
        <v>2469</v>
      </c>
    </row>
    <row r="1390" spans="1:23">
      <c r="A1390" s="14">
        <v>1329</v>
      </c>
      <c r="B1390" s="14"/>
      <c r="C1390" s="126" t="s">
        <v>3164</v>
      </c>
      <c r="D1390" s="119" t="s">
        <v>2755</v>
      </c>
      <c r="E1390" s="1" t="s">
        <v>3022</v>
      </c>
      <c r="F1390" s="1" t="s">
        <v>99</v>
      </c>
      <c r="H1390" s="4">
        <v>350</v>
      </c>
      <c r="I1390" s="4">
        <f t="shared" si="50"/>
        <v>385.00000000000006</v>
      </c>
      <c r="J1390" s="4">
        <f t="shared" si="51"/>
        <v>402.49999999999994</v>
      </c>
      <c r="K1390" s="4">
        <v>1176</v>
      </c>
      <c r="L1390" s="97" t="s">
        <v>2494</v>
      </c>
      <c r="N1390" s="1" t="s">
        <v>35</v>
      </c>
      <c r="V1390" s="1" t="s">
        <v>35</v>
      </c>
      <c r="W1390" s="97" t="s">
        <v>2469</v>
      </c>
    </row>
    <row r="1391" spans="1:23" ht="31.5">
      <c r="A1391" s="14">
        <v>1330</v>
      </c>
      <c r="B1391" s="14"/>
      <c r="C1391" s="126" t="s">
        <v>3165</v>
      </c>
      <c r="D1391" s="119" t="s">
        <v>2757</v>
      </c>
      <c r="E1391" s="1" t="s">
        <v>3022</v>
      </c>
      <c r="F1391" s="1" t="s">
        <v>99</v>
      </c>
      <c r="H1391" s="4">
        <v>350</v>
      </c>
      <c r="I1391" s="4">
        <f t="shared" si="50"/>
        <v>385.00000000000006</v>
      </c>
      <c r="J1391" s="4">
        <f t="shared" si="51"/>
        <v>402.49999999999994</v>
      </c>
      <c r="K1391" s="4">
        <v>1176</v>
      </c>
      <c r="L1391" s="97" t="s">
        <v>2494</v>
      </c>
      <c r="N1391" s="1" t="s">
        <v>35</v>
      </c>
      <c r="V1391" s="1" t="s">
        <v>35</v>
      </c>
      <c r="W1391" s="97" t="s">
        <v>2469</v>
      </c>
    </row>
    <row r="1392" spans="1:23" ht="31.5">
      <c r="A1392" s="14">
        <v>1331</v>
      </c>
      <c r="B1392" s="14"/>
      <c r="C1392" s="126" t="s">
        <v>3166</v>
      </c>
      <c r="D1392" s="119" t="s">
        <v>2759</v>
      </c>
      <c r="E1392" s="1" t="s">
        <v>3022</v>
      </c>
      <c r="F1392" s="1" t="s">
        <v>99</v>
      </c>
      <c r="H1392" s="4">
        <v>350</v>
      </c>
      <c r="I1392" s="4">
        <f t="shared" si="50"/>
        <v>385.00000000000006</v>
      </c>
      <c r="J1392" s="4">
        <f t="shared" si="51"/>
        <v>402.49999999999994</v>
      </c>
      <c r="K1392" s="4">
        <v>1176</v>
      </c>
      <c r="L1392" s="97" t="s">
        <v>2494</v>
      </c>
      <c r="N1392" s="1" t="s">
        <v>35</v>
      </c>
      <c r="V1392" s="1" t="s">
        <v>35</v>
      </c>
      <c r="W1392" s="97" t="s">
        <v>2469</v>
      </c>
    </row>
    <row r="1393" spans="1:23" ht="31.5">
      <c r="A1393" s="14">
        <v>1332</v>
      </c>
      <c r="B1393" s="14"/>
      <c r="C1393" s="126" t="s">
        <v>3167</v>
      </c>
      <c r="D1393" s="119" t="s">
        <v>2761</v>
      </c>
      <c r="E1393" s="1" t="s">
        <v>3022</v>
      </c>
      <c r="F1393" s="1" t="s">
        <v>99</v>
      </c>
      <c r="H1393" s="4">
        <v>350</v>
      </c>
      <c r="I1393" s="4">
        <f t="shared" si="50"/>
        <v>385.00000000000006</v>
      </c>
      <c r="J1393" s="4">
        <f t="shared" si="51"/>
        <v>402.49999999999994</v>
      </c>
      <c r="K1393" s="4">
        <v>1176</v>
      </c>
      <c r="L1393" s="97" t="s">
        <v>2494</v>
      </c>
      <c r="N1393" s="1" t="s">
        <v>35</v>
      </c>
      <c r="V1393" s="1" t="s">
        <v>35</v>
      </c>
      <c r="W1393" s="97" t="s">
        <v>2469</v>
      </c>
    </row>
    <row r="1394" spans="1:23">
      <c r="A1394" s="14">
        <v>1333</v>
      </c>
      <c r="B1394" s="14"/>
      <c r="C1394" s="126" t="s">
        <v>3168</v>
      </c>
      <c r="D1394" s="119" t="s">
        <v>2763</v>
      </c>
      <c r="E1394" s="1" t="s">
        <v>3022</v>
      </c>
      <c r="F1394" s="1" t="s">
        <v>99</v>
      </c>
      <c r="H1394" s="4">
        <v>350</v>
      </c>
      <c r="I1394" s="4">
        <f t="shared" si="50"/>
        <v>385.00000000000006</v>
      </c>
      <c r="J1394" s="4">
        <f t="shared" si="51"/>
        <v>402.49999999999994</v>
      </c>
      <c r="K1394" s="4">
        <v>1176</v>
      </c>
      <c r="L1394" s="97" t="s">
        <v>2494</v>
      </c>
      <c r="N1394" s="1" t="s">
        <v>35</v>
      </c>
      <c r="V1394" s="1" t="s">
        <v>35</v>
      </c>
      <c r="W1394" s="97" t="s">
        <v>2469</v>
      </c>
    </row>
    <row r="1395" spans="1:23" ht="31.5">
      <c r="A1395" s="14">
        <v>1334</v>
      </c>
      <c r="B1395" s="14"/>
      <c r="C1395" s="126" t="s">
        <v>3169</v>
      </c>
      <c r="D1395" s="119" t="s">
        <v>2836</v>
      </c>
      <c r="E1395" s="1" t="s">
        <v>3022</v>
      </c>
      <c r="F1395" s="1" t="s">
        <v>99</v>
      </c>
      <c r="H1395" s="4">
        <v>350</v>
      </c>
      <c r="I1395" s="4">
        <f t="shared" si="50"/>
        <v>385.00000000000006</v>
      </c>
      <c r="J1395" s="4">
        <f t="shared" si="51"/>
        <v>402.49999999999994</v>
      </c>
      <c r="K1395" s="4">
        <v>1176</v>
      </c>
      <c r="L1395" s="97" t="s">
        <v>2494</v>
      </c>
      <c r="N1395" s="1" t="s">
        <v>35</v>
      </c>
      <c r="V1395" s="1" t="s">
        <v>35</v>
      </c>
      <c r="W1395" s="97" t="s">
        <v>2469</v>
      </c>
    </row>
    <row r="1396" spans="1:23" ht="31.5">
      <c r="A1396" s="14">
        <v>1335</v>
      </c>
      <c r="B1396" s="14"/>
      <c r="C1396" s="126" t="s">
        <v>3170</v>
      </c>
      <c r="D1396" s="119" t="s">
        <v>2765</v>
      </c>
      <c r="E1396" s="1" t="s">
        <v>3022</v>
      </c>
      <c r="F1396" s="1" t="s">
        <v>99</v>
      </c>
      <c r="H1396" s="4">
        <v>350</v>
      </c>
      <c r="I1396" s="4">
        <f t="shared" si="50"/>
        <v>385.00000000000006</v>
      </c>
      <c r="J1396" s="4">
        <f t="shared" si="51"/>
        <v>402.49999999999994</v>
      </c>
      <c r="K1396" s="4">
        <v>1176</v>
      </c>
      <c r="L1396" s="97" t="s">
        <v>2494</v>
      </c>
      <c r="N1396" s="1" t="s">
        <v>35</v>
      </c>
      <c r="V1396" s="1" t="s">
        <v>35</v>
      </c>
      <c r="W1396" s="97" t="s">
        <v>2469</v>
      </c>
    </row>
    <row r="1397" spans="1:23" ht="31.5">
      <c r="A1397" s="14">
        <v>1336</v>
      </c>
      <c r="B1397" s="14"/>
      <c r="C1397" s="126" t="s">
        <v>3171</v>
      </c>
      <c r="D1397" s="119" t="s">
        <v>2768</v>
      </c>
      <c r="E1397" s="1" t="s">
        <v>3022</v>
      </c>
      <c r="F1397" s="1" t="s">
        <v>99</v>
      </c>
      <c r="H1397" s="4">
        <v>350</v>
      </c>
      <c r="I1397" s="4">
        <f t="shared" si="50"/>
        <v>385.00000000000006</v>
      </c>
      <c r="J1397" s="4">
        <f t="shared" si="51"/>
        <v>402.49999999999994</v>
      </c>
      <c r="K1397" s="4">
        <v>1176</v>
      </c>
      <c r="L1397" s="97" t="s">
        <v>2494</v>
      </c>
      <c r="N1397" s="1" t="s">
        <v>35</v>
      </c>
      <c r="V1397" s="1" t="s">
        <v>35</v>
      </c>
      <c r="W1397" s="97" t="s">
        <v>2469</v>
      </c>
    </row>
    <row r="1398" spans="1:23">
      <c r="A1398" s="14">
        <v>1337</v>
      </c>
      <c r="B1398" s="14"/>
      <c r="C1398" s="126" t="s">
        <v>3172</v>
      </c>
      <c r="D1398" s="119" t="s">
        <v>2770</v>
      </c>
      <c r="E1398" s="1" t="s">
        <v>3022</v>
      </c>
      <c r="F1398" s="1" t="s">
        <v>99</v>
      </c>
      <c r="H1398" s="4">
        <v>350</v>
      </c>
      <c r="I1398" s="4">
        <f t="shared" si="50"/>
        <v>385.00000000000006</v>
      </c>
      <c r="J1398" s="4">
        <f t="shared" si="51"/>
        <v>402.49999999999994</v>
      </c>
      <c r="K1398" s="4">
        <v>1176</v>
      </c>
      <c r="L1398" s="97" t="s">
        <v>2494</v>
      </c>
      <c r="N1398" s="1" t="s">
        <v>35</v>
      </c>
      <c r="V1398" s="1" t="s">
        <v>35</v>
      </c>
      <c r="W1398" s="97" t="s">
        <v>2469</v>
      </c>
    </row>
    <row r="1399" spans="1:23" ht="47.25">
      <c r="A1399" s="14">
        <v>1338</v>
      </c>
      <c r="B1399" s="14"/>
      <c r="C1399" s="126" t="s">
        <v>3173</v>
      </c>
      <c r="D1399" s="119" t="s">
        <v>2772</v>
      </c>
      <c r="E1399" s="1" t="s">
        <v>3022</v>
      </c>
      <c r="F1399" s="1" t="s">
        <v>99</v>
      </c>
      <c r="H1399" s="4">
        <v>350</v>
      </c>
      <c r="I1399" s="4">
        <f t="shared" si="50"/>
        <v>385.00000000000006</v>
      </c>
      <c r="J1399" s="4">
        <f t="shared" si="51"/>
        <v>402.49999999999994</v>
      </c>
      <c r="K1399" s="4">
        <v>1176</v>
      </c>
      <c r="L1399" s="97" t="s">
        <v>2494</v>
      </c>
      <c r="N1399" s="1" t="s">
        <v>35</v>
      </c>
      <c r="V1399" s="1" t="s">
        <v>35</v>
      </c>
      <c r="W1399" s="97" t="s">
        <v>2469</v>
      </c>
    </row>
    <row r="1400" spans="1:23">
      <c r="A1400" s="14">
        <v>1339</v>
      </c>
      <c r="B1400" s="14"/>
      <c r="C1400" s="126" t="s">
        <v>3174</v>
      </c>
      <c r="D1400" s="119" t="s">
        <v>2774</v>
      </c>
      <c r="E1400" s="1" t="s">
        <v>3022</v>
      </c>
      <c r="F1400" s="1" t="s">
        <v>99</v>
      </c>
      <c r="H1400" s="4">
        <v>350</v>
      </c>
      <c r="I1400" s="4">
        <f t="shared" si="50"/>
        <v>385.00000000000006</v>
      </c>
      <c r="J1400" s="4">
        <f t="shared" si="51"/>
        <v>402.49999999999994</v>
      </c>
      <c r="K1400" s="4">
        <v>1176</v>
      </c>
      <c r="L1400" s="97" t="s">
        <v>2494</v>
      </c>
      <c r="N1400" s="1" t="s">
        <v>35</v>
      </c>
      <c r="V1400" s="1" t="s">
        <v>35</v>
      </c>
      <c r="W1400" s="97" t="s">
        <v>2469</v>
      </c>
    </row>
    <row r="1401" spans="1:23" ht="31.5">
      <c r="A1401" s="14">
        <v>1340</v>
      </c>
      <c r="B1401" s="14"/>
      <c r="C1401" s="126" t="s">
        <v>3175</v>
      </c>
      <c r="D1401" s="119" t="s">
        <v>2776</v>
      </c>
      <c r="E1401" s="1" t="s">
        <v>3022</v>
      </c>
      <c r="F1401" s="1" t="s">
        <v>99</v>
      </c>
      <c r="H1401" s="4">
        <v>350</v>
      </c>
      <c r="I1401" s="4">
        <f t="shared" si="50"/>
        <v>385.00000000000006</v>
      </c>
      <c r="J1401" s="4">
        <f t="shared" si="51"/>
        <v>402.49999999999994</v>
      </c>
      <c r="K1401" s="4">
        <v>1176</v>
      </c>
      <c r="L1401" s="97" t="s">
        <v>2494</v>
      </c>
      <c r="N1401" s="1" t="s">
        <v>35</v>
      </c>
      <c r="V1401" s="1" t="s">
        <v>35</v>
      </c>
      <c r="W1401" s="97" t="s">
        <v>2469</v>
      </c>
    </row>
    <row r="1402" spans="1:23">
      <c r="A1402" s="14">
        <v>1341</v>
      </c>
      <c r="B1402" s="14"/>
      <c r="C1402" s="126" t="s">
        <v>3176</v>
      </c>
      <c r="D1402" s="119" t="s">
        <v>2778</v>
      </c>
      <c r="E1402" s="1" t="s">
        <v>3022</v>
      </c>
      <c r="F1402" s="1" t="s">
        <v>99</v>
      </c>
      <c r="H1402" s="4">
        <v>350</v>
      </c>
      <c r="I1402" s="4">
        <f t="shared" si="50"/>
        <v>385.00000000000006</v>
      </c>
      <c r="J1402" s="4">
        <f t="shared" si="51"/>
        <v>402.49999999999994</v>
      </c>
      <c r="K1402" s="4">
        <v>1176</v>
      </c>
      <c r="L1402" s="97" t="s">
        <v>2494</v>
      </c>
      <c r="N1402" s="1" t="s">
        <v>35</v>
      </c>
      <c r="V1402" s="1" t="s">
        <v>35</v>
      </c>
      <c r="W1402" s="97" t="s">
        <v>2469</v>
      </c>
    </row>
    <row r="1403" spans="1:23" ht="31.5">
      <c r="A1403" s="14">
        <v>1342</v>
      </c>
      <c r="B1403" s="14"/>
      <c r="C1403" s="126" t="s">
        <v>3177</v>
      </c>
      <c r="D1403" s="119" t="s">
        <v>2780</v>
      </c>
      <c r="E1403" s="1" t="s">
        <v>3022</v>
      </c>
      <c r="F1403" s="1" t="s">
        <v>99</v>
      </c>
      <c r="H1403" s="4">
        <v>350</v>
      </c>
      <c r="I1403" s="4">
        <f t="shared" si="50"/>
        <v>385.00000000000006</v>
      </c>
      <c r="J1403" s="4">
        <f t="shared" si="51"/>
        <v>402.49999999999994</v>
      </c>
      <c r="K1403" s="4">
        <v>1176</v>
      </c>
      <c r="L1403" s="97" t="s">
        <v>2494</v>
      </c>
      <c r="N1403" s="1" t="s">
        <v>35</v>
      </c>
      <c r="V1403" s="1" t="s">
        <v>35</v>
      </c>
      <c r="W1403" s="97" t="s">
        <v>2469</v>
      </c>
    </row>
    <row r="1404" spans="1:23">
      <c r="A1404" s="14">
        <v>1343</v>
      </c>
      <c r="B1404" s="14"/>
      <c r="C1404" s="126" t="s">
        <v>3178</v>
      </c>
      <c r="D1404" s="119" t="s">
        <v>2782</v>
      </c>
      <c r="E1404" s="1" t="s">
        <v>3022</v>
      </c>
      <c r="F1404" s="1" t="s">
        <v>99</v>
      </c>
      <c r="H1404" s="4">
        <v>350</v>
      </c>
      <c r="I1404" s="4">
        <f t="shared" si="50"/>
        <v>385.00000000000006</v>
      </c>
      <c r="J1404" s="4">
        <f t="shared" si="51"/>
        <v>402.49999999999994</v>
      </c>
      <c r="K1404" s="4">
        <v>1176</v>
      </c>
      <c r="L1404" s="97" t="s">
        <v>2494</v>
      </c>
      <c r="N1404" s="1" t="s">
        <v>35</v>
      </c>
      <c r="V1404" s="1" t="s">
        <v>35</v>
      </c>
      <c r="W1404" s="97" t="s">
        <v>2469</v>
      </c>
    </row>
    <row r="1405" spans="1:23" ht="31.5">
      <c r="A1405" s="14">
        <v>1344</v>
      </c>
      <c r="B1405" s="14"/>
      <c r="C1405" s="126" t="s">
        <v>3179</v>
      </c>
      <c r="D1405" s="119" t="s">
        <v>2784</v>
      </c>
      <c r="E1405" s="1" t="s">
        <v>3022</v>
      </c>
      <c r="F1405" s="1" t="s">
        <v>99</v>
      </c>
      <c r="H1405" s="4">
        <v>350</v>
      </c>
      <c r="I1405" s="4">
        <f t="shared" si="50"/>
        <v>385.00000000000006</v>
      </c>
      <c r="J1405" s="4">
        <f t="shared" si="51"/>
        <v>402.49999999999994</v>
      </c>
      <c r="K1405" s="4">
        <v>1176</v>
      </c>
      <c r="L1405" s="97" t="s">
        <v>2494</v>
      </c>
      <c r="N1405" s="1" t="s">
        <v>35</v>
      </c>
      <c r="V1405" s="1" t="s">
        <v>35</v>
      </c>
      <c r="W1405" s="97" t="s">
        <v>2469</v>
      </c>
    </row>
    <row r="1406" spans="1:23">
      <c r="A1406" s="14">
        <v>1345</v>
      </c>
      <c r="B1406" s="14"/>
      <c r="C1406" s="126" t="s">
        <v>3180</v>
      </c>
      <c r="D1406" s="119" t="s">
        <v>2786</v>
      </c>
      <c r="E1406" s="1" t="s">
        <v>3022</v>
      </c>
      <c r="F1406" s="1" t="s">
        <v>99</v>
      </c>
      <c r="H1406" s="4">
        <v>350</v>
      </c>
      <c r="I1406" s="4">
        <f t="shared" si="50"/>
        <v>385.00000000000006</v>
      </c>
      <c r="J1406" s="4">
        <f t="shared" si="51"/>
        <v>402.49999999999994</v>
      </c>
      <c r="K1406" s="4">
        <v>1176</v>
      </c>
      <c r="L1406" s="97" t="s">
        <v>2494</v>
      </c>
      <c r="N1406" s="1" t="s">
        <v>35</v>
      </c>
      <c r="V1406" s="1" t="s">
        <v>35</v>
      </c>
      <c r="W1406" s="97" t="s">
        <v>2469</v>
      </c>
    </row>
    <row r="1407" spans="1:23" ht="31.5">
      <c r="A1407" s="14">
        <v>1346</v>
      </c>
      <c r="B1407" s="14"/>
      <c r="C1407" s="126" t="s">
        <v>3181</v>
      </c>
      <c r="D1407" s="119" t="s">
        <v>2788</v>
      </c>
      <c r="E1407" s="1" t="s">
        <v>3022</v>
      </c>
      <c r="F1407" s="1" t="s">
        <v>99</v>
      </c>
      <c r="H1407" s="4">
        <v>350</v>
      </c>
      <c r="I1407" s="4">
        <f t="shared" si="50"/>
        <v>385.00000000000006</v>
      </c>
      <c r="J1407" s="4">
        <f t="shared" si="51"/>
        <v>402.49999999999994</v>
      </c>
      <c r="K1407" s="4">
        <v>1176</v>
      </c>
      <c r="L1407" s="97" t="s">
        <v>2494</v>
      </c>
      <c r="N1407" s="1" t="s">
        <v>35</v>
      </c>
      <c r="V1407" s="1" t="s">
        <v>35</v>
      </c>
      <c r="W1407" s="97" t="s">
        <v>2469</v>
      </c>
    </row>
    <row r="1408" spans="1:23">
      <c r="A1408" s="14">
        <v>1347</v>
      </c>
      <c r="B1408" s="14"/>
      <c r="C1408" s="126" t="s">
        <v>3182</v>
      </c>
      <c r="D1408" s="119" t="s">
        <v>2790</v>
      </c>
      <c r="E1408" s="1" t="s">
        <v>3022</v>
      </c>
      <c r="F1408" s="1" t="s">
        <v>99</v>
      </c>
      <c r="H1408" s="4">
        <v>350</v>
      </c>
      <c r="I1408" s="4">
        <f t="shared" si="50"/>
        <v>385.00000000000006</v>
      </c>
      <c r="J1408" s="4">
        <f t="shared" si="51"/>
        <v>402.49999999999994</v>
      </c>
      <c r="K1408" s="4">
        <v>1176</v>
      </c>
      <c r="L1408" s="97" t="s">
        <v>2494</v>
      </c>
      <c r="N1408" s="1" t="s">
        <v>35</v>
      </c>
      <c r="V1408" s="1" t="s">
        <v>35</v>
      </c>
      <c r="W1408" s="97" t="s">
        <v>2469</v>
      </c>
    </row>
    <row r="1409" spans="1:23">
      <c r="A1409" s="14">
        <v>1348</v>
      </c>
      <c r="B1409" s="14"/>
      <c r="C1409" s="126" t="s">
        <v>3183</v>
      </c>
      <c r="D1409" s="119" t="s">
        <v>2792</v>
      </c>
      <c r="E1409" s="1" t="s">
        <v>3022</v>
      </c>
      <c r="F1409" s="1" t="s">
        <v>99</v>
      </c>
      <c r="H1409" s="4">
        <v>350</v>
      </c>
      <c r="I1409" s="4">
        <f t="shared" si="50"/>
        <v>385.00000000000006</v>
      </c>
      <c r="J1409" s="4">
        <f t="shared" si="51"/>
        <v>402.49999999999994</v>
      </c>
      <c r="K1409" s="4">
        <v>1176</v>
      </c>
      <c r="L1409" s="97" t="s">
        <v>2494</v>
      </c>
      <c r="N1409" s="1" t="s">
        <v>35</v>
      </c>
      <c r="V1409" s="1" t="s">
        <v>35</v>
      </c>
      <c r="W1409" s="97" t="s">
        <v>2469</v>
      </c>
    </row>
    <row r="1410" spans="1:23" ht="31.5">
      <c r="A1410" s="14">
        <v>1349</v>
      </c>
      <c r="B1410" s="14"/>
      <c r="C1410" s="126" t="s">
        <v>3184</v>
      </c>
      <c r="D1410" s="119" t="s">
        <v>2794</v>
      </c>
      <c r="E1410" s="1" t="s">
        <v>3022</v>
      </c>
      <c r="F1410" s="1" t="s">
        <v>99</v>
      </c>
      <c r="H1410" s="4">
        <v>350</v>
      </c>
      <c r="I1410" s="4">
        <f t="shared" si="50"/>
        <v>385.00000000000006</v>
      </c>
      <c r="J1410" s="4">
        <f t="shared" si="51"/>
        <v>402.49999999999994</v>
      </c>
      <c r="K1410" s="4">
        <v>1176</v>
      </c>
      <c r="L1410" s="97" t="s">
        <v>2494</v>
      </c>
      <c r="N1410" s="1" t="s">
        <v>35</v>
      </c>
      <c r="V1410" s="1" t="s">
        <v>35</v>
      </c>
      <c r="W1410" s="97" t="s">
        <v>2469</v>
      </c>
    </row>
    <row r="1411" spans="1:23" ht="31.5">
      <c r="A1411" s="14">
        <v>1350</v>
      </c>
      <c r="B1411" s="14"/>
      <c r="C1411" s="126" t="s">
        <v>3185</v>
      </c>
      <c r="D1411" s="119" t="s">
        <v>2796</v>
      </c>
      <c r="E1411" s="1" t="s">
        <v>3022</v>
      </c>
      <c r="F1411" s="1" t="s">
        <v>99</v>
      </c>
      <c r="H1411" s="4">
        <v>350</v>
      </c>
      <c r="I1411" s="4">
        <f t="shared" si="50"/>
        <v>385.00000000000006</v>
      </c>
      <c r="J1411" s="4">
        <f t="shared" si="51"/>
        <v>402.49999999999994</v>
      </c>
      <c r="K1411" s="4">
        <v>1176</v>
      </c>
      <c r="L1411" s="97" t="s">
        <v>2494</v>
      </c>
      <c r="N1411" s="1" t="s">
        <v>35</v>
      </c>
      <c r="V1411" s="1" t="s">
        <v>35</v>
      </c>
      <c r="W1411" s="97" t="s">
        <v>2469</v>
      </c>
    </row>
    <row r="1412" spans="1:23">
      <c r="A1412" s="14">
        <v>1351</v>
      </c>
      <c r="B1412" s="14"/>
      <c r="C1412" s="126" t="s">
        <v>3186</v>
      </c>
      <c r="D1412" s="119" t="s">
        <v>2798</v>
      </c>
      <c r="E1412" s="1" t="s">
        <v>3022</v>
      </c>
      <c r="F1412" s="1" t="s">
        <v>99</v>
      </c>
      <c r="H1412" s="4">
        <v>350</v>
      </c>
      <c r="I1412" s="4">
        <f t="shared" si="50"/>
        <v>385.00000000000006</v>
      </c>
      <c r="J1412" s="4">
        <f t="shared" si="51"/>
        <v>402.49999999999994</v>
      </c>
      <c r="K1412" s="4">
        <v>1176</v>
      </c>
      <c r="L1412" s="97" t="s">
        <v>2494</v>
      </c>
      <c r="N1412" s="1" t="s">
        <v>35</v>
      </c>
      <c r="V1412" s="1" t="s">
        <v>35</v>
      </c>
      <c r="W1412" s="97" t="s">
        <v>2469</v>
      </c>
    </row>
    <row r="1413" spans="1:23" ht="31.5">
      <c r="A1413" s="14">
        <v>1352</v>
      </c>
      <c r="B1413" s="14"/>
      <c r="C1413" s="126" t="s">
        <v>3187</v>
      </c>
      <c r="D1413" s="119" t="s">
        <v>2800</v>
      </c>
      <c r="E1413" s="1" t="s">
        <v>3022</v>
      </c>
      <c r="F1413" s="1" t="s">
        <v>99</v>
      </c>
      <c r="H1413" s="4">
        <v>350</v>
      </c>
      <c r="I1413" s="4">
        <f t="shared" si="50"/>
        <v>385.00000000000006</v>
      </c>
      <c r="J1413" s="4">
        <f t="shared" si="51"/>
        <v>402.49999999999994</v>
      </c>
      <c r="K1413" s="4">
        <v>1176</v>
      </c>
      <c r="L1413" s="97" t="s">
        <v>2494</v>
      </c>
      <c r="N1413" s="1" t="s">
        <v>35</v>
      </c>
      <c r="V1413" s="1" t="s">
        <v>35</v>
      </c>
      <c r="W1413" s="97" t="s">
        <v>2469</v>
      </c>
    </row>
    <row r="1414" spans="1:23">
      <c r="A1414" s="14">
        <v>1353</v>
      </c>
      <c r="B1414" s="14"/>
      <c r="C1414" s="126" t="s">
        <v>3188</v>
      </c>
      <c r="D1414" s="119" t="s">
        <v>2701</v>
      </c>
      <c r="E1414" s="1" t="s">
        <v>3035</v>
      </c>
      <c r="F1414" s="1" t="s">
        <v>99</v>
      </c>
      <c r="H1414" s="4">
        <v>700</v>
      </c>
      <c r="I1414" s="4">
        <f t="shared" si="50"/>
        <v>770.00000000000011</v>
      </c>
      <c r="J1414" s="4">
        <f t="shared" si="51"/>
        <v>804.99999999999989</v>
      </c>
      <c r="K1414" s="4">
        <v>2352</v>
      </c>
      <c r="L1414" s="97" t="s">
        <v>2510</v>
      </c>
      <c r="N1414" s="1" t="s">
        <v>35</v>
      </c>
      <c r="V1414" s="1" t="s">
        <v>35</v>
      </c>
      <c r="W1414" s="97" t="s">
        <v>2469</v>
      </c>
    </row>
    <row r="1415" spans="1:23">
      <c r="A1415" s="14">
        <v>1354</v>
      </c>
      <c r="B1415" s="14"/>
      <c r="C1415" s="126" t="s">
        <v>3189</v>
      </c>
      <c r="D1415" s="119" t="s">
        <v>2703</v>
      </c>
      <c r="E1415" s="1" t="s">
        <v>3035</v>
      </c>
      <c r="F1415" s="1" t="s">
        <v>99</v>
      </c>
      <c r="H1415" s="4">
        <v>700</v>
      </c>
      <c r="I1415" s="4">
        <f t="shared" si="50"/>
        <v>770.00000000000011</v>
      </c>
      <c r="J1415" s="4">
        <f t="shared" si="51"/>
        <v>804.99999999999989</v>
      </c>
      <c r="K1415" s="4">
        <v>2352</v>
      </c>
      <c r="L1415" s="97" t="s">
        <v>2510</v>
      </c>
      <c r="N1415" s="1" t="s">
        <v>35</v>
      </c>
      <c r="V1415" s="1" t="s">
        <v>35</v>
      </c>
      <c r="W1415" s="97" t="s">
        <v>2469</v>
      </c>
    </row>
    <row r="1416" spans="1:23" ht="31.5">
      <c r="A1416" s="14">
        <v>1355</v>
      </c>
      <c r="B1416" s="14"/>
      <c r="C1416" s="126" t="s">
        <v>3190</v>
      </c>
      <c r="D1416" s="119" t="s">
        <v>2705</v>
      </c>
      <c r="E1416" s="1" t="s">
        <v>3035</v>
      </c>
      <c r="F1416" s="1" t="s">
        <v>99</v>
      </c>
      <c r="H1416" s="4">
        <v>700</v>
      </c>
      <c r="I1416" s="4">
        <f t="shared" si="50"/>
        <v>770.00000000000011</v>
      </c>
      <c r="J1416" s="4">
        <f t="shared" si="51"/>
        <v>804.99999999999989</v>
      </c>
      <c r="K1416" s="4">
        <v>2352</v>
      </c>
      <c r="L1416" s="97" t="s">
        <v>2510</v>
      </c>
      <c r="N1416" s="1" t="s">
        <v>35</v>
      </c>
      <c r="V1416" s="1" t="s">
        <v>35</v>
      </c>
      <c r="W1416" s="97" t="s">
        <v>2469</v>
      </c>
    </row>
    <row r="1417" spans="1:23">
      <c r="A1417" s="14">
        <v>1356</v>
      </c>
      <c r="B1417" s="14"/>
      <c r="C1417" s="126" t="s">
        <v>3191</v>
      </c>
      <c r="D1417" s="119" t="s">
        <v>2707</v>
      </c>
      <c r="E1417" s="1" t="s">
        <v>3035</v>
      </c>
      <c r="F1417" s="1" t="s">
        <v>99</v>
      </c>
      <c r="H1417" s="4">
        <v>700</v>
      </c>
      <c r="I1417" s="4">
        <f t="shared" si="50"/>
        <v>770.00000000000011</v>
      </c>
      <c r="J1417" s="4">
        <f t="shared" si="51"/>
        <v>804.99999999999989</v>
      </c>
      <c r="K1417" s="4">
        <v>2352</v>
      </c>
      <c r="L1417" s="97" t="s">
        <v>2510</v>
      </c>
      <c r="N1417" s="1" t="s">
        <v>35</v>
      </c>
      <c r="V1417" s="1" t="s">
        <v>35</v>
      </c>
      <c r="W1417" s="97" t="s">
        <v>2469</v>
      </c>
    </row>
    <row r="1418" spans="1:23">
      <c r="A1418" s="14">
        <v>1357</v>
      </c>
      <c r="B1418" s="14"/>
      <c r="C1418" s="126" t="s">
        <v>3192</v>
      </c>
      <c r="D1418" s="119" t="s">
        <v>2709</v>
      </c>
      <c r="E1418" s="1" t="s">
        <v>3035</v>
      </c>
      <c r="F1418" s="1" t="s">
        <v>99</v>
      </c>
      <c r="H1418" s="4">
        <v>700</v>
      </c>
      <c r="I1418" s="4">
        <f t="shared" si="50"/>
        <v>770.00000000000011</v>
      </c>
      <c r="J1418" s="4">
        <f t="shared" si="51"/>
        <v>804.99999999999989</v>
      </c>
      <c r="K1418" s="4">
        <v>2352</v>
      </c>
      <c r="L1418" s="97" t="s">
        <v>2510</v>
      </c>
      <c r="N1418" s="1" t="s">
        <v>35</v>
      </c>
      <c r="V1418" s="1" t="s">
        <v>35</v>
      </c>
      <c r="W1418" s="97" t="s">
        <v>2469</v>
      </c>
    </row>
    <row r="1419" spans="1:23">
      <c r="A1419" s="14">
        <v>1358</v>
      </c>
      <c r="B1419" s="14"/>
      <c r="C1419" s="126" t="s">
        <v>3193</v>
      </c>
      <c r="D1419" s="119" t="s">
        <v>2711</v>
      </c>
      <c r="E1419" s="1" t="s">
        <v>3035</v>
      </c>
      <c r="F1419" s="1" t="s">
        <v>99</v>
      </c>
      <c r="H1419" s="4">
        <v>700</v>
      </c>
      <c r="I1419" s="4">
        <f t="shared" si="50"/>
        <v>770.00000000000011</v>
      </c>
      <c r="J1419" s="4">
        <f t="shared" si="51"/>
        <v>804.99999999999989</v>
      </c>
      <c r="K1419" s="4">
        <v>2352</v>
      </c>
      <c r="L1419" s="97" t="s">
        <v>2510</v>
      </c>
      <c r="N1419" s="1" t="s">
        <v>35</v>
      </c>
      <c r="V1419" s="1" t="s">
        <v>35</v>
      </c>
      <c r="W1419" s="97" t="s">
        <v>2469</v>
      </c>
    </row>
    <row r="1420" spans="1:23">
      <c r="A1420" s="14">
        <v>1359</v>
      </c>
      <c r="B1420" s="14"/>
      <c r="C1420" s="126" t="s">
        <v>3194</v>
      </c>
      <c r="D1420" s="119" t="s">
        <v>2713</v>
      </c>
      <c r="E1420" s="1" t="s">
        <v>3035</v>
      </c>
      <c r="F1420" s="1" t="s">
        <v>99</v>
      </c>
      <c r="H1420" s="4">
        <v>700</v>
      </c>
      <c r="I1420" s="4">
        <f t="shared" si="50"/>
        <v>770.00000000000011</v>
      </c>
      <c r="J1420" s="4">
        <f t="shared" si="51"/>
        <v>804.99999999999989</v>
      </c>
      <c r="K1420" s="4">
        <v>2352</v>
      </c>
      <c r="L1420" s="97" t="s">
        <v>2510</v>
      </c>
      <c r="N1420" s="1" t="s">
        <v>35</v>
      </c>
      <c r="V1420" s="1" t="s">
        <v>35</v>
      </c>
      <c r="W1420" s="97" t="s">
        <v>2469</v>
      </c>
    </row>
    <row r="1421" spans="1:23" ht="31.5">
      <c r="A1421" s="14">
        <v>1360</v>
      </c>
      <c r="B1421" s="14"/>
      <c r="C1421" s="126" t="s">
        <v>3195</v>
      </c>
      <c r="D1421" s="119" t="s">
        <v>2715</v>
      </c>
      <c r="E1421" s="1" t="s">
        <v>3035</v>
      </c>
      <c r="F1421" s="1" t="s">
        <v>99</v>
      </c>
      <c r="H1421" s="4">
        <v>700</v>
      </c>
      <c r="I1421" s="4">
        <f t="shared" si="50"/>
        <v>770.00000000000011</v>
      </c>
      <c r="J1421" s="4">
        <f t="shared" si="51"/>
        <v>804.99999999999989</v>
      </c>
      <c r="K1421" s="4">
        <v>2352</v>
      </c>
      <c r="L1421" s="97" t="s">
        <v>2510</v>
      </c>
      <c r="N1421" s="1" t="s">
        <v>35</v>
      </c>
      <c r="V1421" s="1" t="s">
        <v>35</v>
      </c>
      <c r="W1421" s="97" t="s">
        <v>2469</v>
      </c>
    </row>
    <row r="1422" spans="1:23">
      <c r="A1422" s="14">
        <v>1361</v>
      </c>
      <c r="B1422" s="14"/>
      <c r="C1422" s="126" t="s">
        <v>3196</v>
      </c>
      <c r="D1422" s="119" t="s">
        <v>2717</v>
      </c>
      <c r="E1422" s="1" t="s">
        <v>3035</v>
      </c>
      <c r="F1422" s="1" t="s">
        <v>99</v>
      </c>
      <c r="H1422" s="4">
        <v>700</v>
      </c>
      <c r="I1422" s="4">
        <f t="shared" si="50"/>
        <v>770.00000000000011</v>
      </c>
      <c r="J1422" s="4">
        <f t="shared" si="51"/>
        <v>804.99999999999989</v>
      </c>
      <c r="K1422" s="4">
        <v>2352</v>
      </c>
      <c r="L1422" s="97" t="s">
        <v>2510</v>
      </c>
      <c r="N1422" s="1" t="s">
        <v>35</v>
      </c>
      <c r="V1422" s="1" t="s">
        <v>35</v>
      </c>
      <c r="W1422" s="97" t="s">
        <v>2469</v>
      </c>
    </row>
    <row r="1423" spans="1:23">
      <c r="A1423" s="14">
        <v>1362</v>
      </c>
      <c r="B1423" s="14"/>
      <c r="C1423" s="126" t="s">
        <v>3197</v>
      </c>
      <c r="D1423" s="119" t="s">
        <v>2719</v>
      </c>
      <c r="E1423" s="1" t="s">
        <v>3035</v>
      </c>
      <c r="F1423" s="1" t="s">
        <v>99</v>
      </c>
      <c r="H1423" s="4">
        <v>700</v>
      </c>
      <c r="I1423" s="4">
        <f t="shared" si="50"/>
        <v>770.00000000000011</v>
      </c>
      <c r="J1423" s="4">
        <f t="shared" si="51"/>
        <v>804.99999999999989</v>
      </c>
      <c r="K1423" s="4">
        <v>2352</v>
      </c>
      <c r="L1423" s="97" t="s">
        <v>2510</v>
      </c>
      <c r="N1423" s="1" t="s">
        <v>35</v>
      </c>
      <c r="V1423" s="1" t="s">
        <v>35</v>
      </c>
      <c r="W1423" s="97" t="s">
        <v>2469</v>
      </c>
    </row>
    <row r="1424" spans="1:23">
      <c r="A1424" s="14">
        <v>1363</v>
      </c>
      <c r="B1424" s="14"/>
      <c r="C1424" s="126" t="s">
        <v>3198</v>
      </c>
      <c r="D1424" s="119" t="s">
        <v>3147</v>
      </c>
      <c r="E1424" s="1" t="s">
        <v>3035</v>
      </c>
      <c r="F1424" s="1" t="s">
        <v>99</v>
      </c>
      <c r="H1424" s="4">
        <v>700</v>
      </c>
      <c r="I1424" s="4">
        <f t="shared" si="50"/>
        <v>770.00000000000011</v>
      </c>
      <c r="J1424" s="4">
        <f t="shared" si="51"/>
        <v>804.99999999999989</v>
      </c>
      <c r="K1424" s="4">
        <v>2352</v>
      </c>
      <c r="L1424" s="97" t="s">
        <v>2510</v>
      </c>
      <c r="N1424" s="1" t="s">
        <v>35</v>
      </c>
      <c r="V1424" s="1" t="s">
        <v>35</v>
      </c>
      <c r="W1424" s="97" t="s">
        <v>2469</v>
      </c>
    </row>
    <row r="1425" spans="1:23">
      <c r="A1425" s="14">
        <v>1364</v>
      </c>
      <c r="B1425" s="14"/>
      <c r="C1425" s="126" t="s">
        <v>3199</v>
      </c>
      <c r="D1425" s="119" t="s">
        <v>2723</v>
      </c>
      <c r="E1425" s="1" t="s">
        <v>3035</v>
      </c>
      <c r="F1425" s="1" t="s">
        <v>99</v>
      </c>
      <c r="H1425" s="4">
        <v>700</v>
      </c>
      <c r="I1425" s="4">
        <f t="shared" si="50"/>
        <v>770.00000000000011</v>
      </c>
      <c r="J1425" s="4">
        <f t="shared" si="51"/>
        <v>804.99999999999989</v>
      </c>
      <c r="K1425" s="4">
        <v>2352</v>
      </c>
      <c r="L1425" s="97" t="s">
        <v>2510</v>
      </c>
      <c r="N1425" s="1" t="s">
        <v>35</v>
      </c>
      <c r="V1425" s="1" t="s">
        <v>35</v>
      </c>
      <c r="W1425" s="97" t="s">
        <v>2469</v>
      </c>
    </row>
    <row r="1426" spans="1:23">
      <c r="A1426" s="14">
        <v>1365</v>
      </c>
      <c r="B1426" s="14"/>
      <c r="C1426" s="126" t="s">
        <v>3200</v>
      </c>
      <c r="D1426" s="119" t="s">
        <v>2725</v>
      </c>
      <c r="E1426" s="1" t="s">
        <v>3035</v>
      </c>
      <c r="F1426" s="1" t="s">
        <v>99</v>
      </c>
      <c r="H1426" s="4">
        <v>700</v>
      </c>
      <c r="I1426" s="4">
        <f t="shared" si="50"/>
        <v>770.00000000000011</v>
      </c>
      <c r="J1426" s="4">
        <f t="shared" si="51"/>
        <v>804.99999999999989</v>
      </c>
      <c r="K1426" s="4">
        <v>2352</v>
      </c>
      <c r="L1426" s="97" t="s">
        <v>2510</v>
      </c>
      <c r="N1426" s="1" t="s">
        <v>35</v>
      </c>
      <c r="V1426" s="1" t="s">
        <v>35</v>
      </c>
      <c r="W1426" s="97" t="s">
        <v>2469</v>
      </c>
    </row>
    <row r="1427" spans="1:23">
      <c r="A1427" s="14">
        <v>1366</v>
      </c>
      <c r="B1427" s="14"/>
      <c r="C1427" s="126" t="s">
        <v>3201</v>
      </c>
      <c r="D1427" s="119" t="s">
        <v>2727</v>
      </c>
      <c r="E1427" s="1" t="s">
        <v>3035</v>
      </c>
      <c r="F1427" s="1" t="s">
        <v>99</v>
      </c>
      <c r="H1427" s="4">
        <v>700</v>
      </c>
      <c r="I1427" s="4">
        <f t="shared" ref="I1427:I1490" si="52">H1427*1.1</f>
        <v>770.00000000000011</v>
      </c>
      <c r="J1427" s="4">
        <f t="shared" ref="J1427:J1490" si="53">H1427*1.15</f>
        <v>804.99999999999989</v>
      </c>
      <c r="K1427" s="4">
        <v>2352</v>
      </c>
      <c r="L1427" s="97" t="s">
        <v>2510</v>
      </c>
      <c r="N1427" s="1" t="s">
        <v>35</v>
      </c>
      <c r="V1427" s="1" t="s">
        <v>35</v>
      </c>
      <c r="W1427" s="97" t="s">
        <v>2469</v>
      </c>
    </row>
    <row r="1428" spans="1:23">
      <c r="A1428" s="14">
        <v>1367</v>
      </c>
      <c r="B1428" s="14"/>
      <c r="C1428" s="126" t="s">
        <v>3202</v>
      </c>
      <c r="D1428" s="119" t="s">
        <v>2729</v>
      </c>
      <c r="E1428" s="1" t="s">
        <v>3035</v>
      </c>
      <c r="F1428" s="1" t="s">
        <v>99</v>
      </c>
      <c r="H1428" s="4">
        <v>700</v>
      </c>
      <c r="I1428" s="4">
        <f t="shared" si="52"/>
        <v>770.00000000000011</v>
      </c>
      <c r="J1428" s="4">
        <f t="shared" si="53"/>
        <v>804.99999999999989</v>
      </c>
      <c r="K1428" s="4">
        <v>2352</v>
      </c>
      <c r="L1428" s="97" t="s">
        <v>2510</v>
      </c>
      <c r="N1428" s="1" t="s">
        <v>35</v>
      </c>
      <c r="V1428" s="1" t="s">
        <v>35</v>
      </c>
      <c r="W1428" s="97" t="s">
        <v>2469</v>
      </c>
    </row>
    <row r="1429" spans="1:23" ht="31.5">
      <c r="A1429" s="14">
        <v>1368</v>
      </c>
      <c r="B1429" s="14"/>
      <c r="C1429" s="126" t="s">
        <v>3203</v>
      </c>
      <c r="D1429" s="119" t="s">
        <v>2731</v>
      </c>
      <c r="E1429" s="1" t="s">
        <v>3035</v>
      </c>
      <c r="F1429" s="1" t="s">
        <v>99</v>
      </c>
      <c r="H1429" s="4">
        <v>700</v>
      </c>
      <c r="I1429" s="4">
        <f t="shared" si="52"/>
        <v>770.00000000000011</v>
      </c>
      <c r="J1429" s="4">
        <f t="shared" si="53"/>
        <v>804.99999999999989</v>
      </c>
      <c r="K1429" s="4">
        <v>2352</v>
      </c>
      <c r="L1429" s="97" t="s">
        <v>2510</v>
      </c>
      <c r="N1429" s="1" t="s">
        <v>35</v>
      </c>
      <c r="V1429" s="1" t="s">
        <v>35</v>
      </c>
      <c r="W1429" s="97" t="s">
        <v>2469</v>
      </c>
    </row>
    <row r="1430" spans="1:23">
      <c r="A1430" s="14">
        <v>1369</v>
      </c>
      <c r="B1430" s="14"/>
      <c r="C1430" s="126" t="s">
        <v>3204</v>
      </c>
      <c r="D1430" s="119" t="s">
        <v>2733</v>
      </c>
      <c r="E1430" s="1" t="s">
        <v>3035</v>
      </c>
      <c r="F1430" s="1" t="s">
        <v>99</v>
      </c>
      <c r="H1430" s="4">
        <v>700</v>
      </c>
      <c r="I1430" s="4">
        <f t="shared" si="52"/>
        <v>770.00000000000011</v>
      </c>
      <c r="J1430" s="4">
        <f t="shared" si="53"/>
        <v>804.99999999999989</v>
      </c>
      <c r="K1430" s="4">
        <v>2352</v>
      </c>
      <c r="L1430" s="97" t="s">
        <v>2510</v>
      </c>
      <c r="N1430" s="1" t="s">
        <v>35</v>
      </c>
      <c r="V1430" s="1" t="s">
        <v>35</v>
      </c>
      <c r="W1430" s="97" t="s">
        <v>2469</v>
      </c>
    </row>
    <row r="1431" spans="1:23">
      <c r="A1431" s="14">
        <v>1370</v>
      </c>
      <c r="B1431" s="14"/>
      <c r="C1431" s="126" t="s">
        <v>3205</v>
      </c>
      <c r="D1431" s="119" t="s">
        <v>2735</v>
      </c>
      <c r="E1431" s="1" t="s">
        <v>3035</v>
      </c>
      <c r="F1431" s="1" t="s">
        <v>99</v>
      </c>
      <c r="H1431" s="4">
        <v>700</v>
      </c>
      <c r="I1431" s="4">
        <f t="shared" si="52"/>
        <v>770.00000000000011</v>
      </c>
      <c r="J1431" s="4">
        <f t="shared" si="53"/>
        <v>804.99999999999989</v>
      </c>
      <c r="K1431" s="4">
        <v>2352</v>
      </c>
      <c r="L1431" s="97" t="s">
        <v>2510</v>
      </c>
      <c r="N1431" s="1" t="s">
        <v>35</v>
      </c>
      <c r="V1431" s="1" t="s">
        <v>35</v>
      </c>
      <c r="W1431" s="97" t="s">
        <v>2469</v>
      </c>
    </row>
    <row r="1432" spans="1:23">
      <c r="A1432" s="14">
        <v>1371</v>
      </c>
      <c r="B1432" s="14"/>
      <c r="C1432" s="126" t="s">
        <v>3206</v>
      </c>
      <c r="D1432" s="119" t="s">
        <v>2737</v>
      </c>
      <c r="E1432" s="1" t="s">
        <v>3035</v>
      </c>
      <c r="F1432" s="1" t="s">
        <v>99</v>
      </c>
      <c r="H1432" s="4">
        <v>700</v>
      </c>
      <c r="I1432" s="4">
        <f t="shared" si="52"/>
        <v>770.00000000000011</v>
      </c>
      <c r="J1432" s="4">
        <f t="shared" si="53"/>
        <v>804.99999999999989</v>
      </c>
      <c r="K1432" s="4">
        <v>2352</v>
      </c>
      <c r="L1432" s="97" t="s">
        <v>2510</v>
      </c>
      <c r="N1432" s="1" t="s">
        <v>35</v>
      </c>
      <c r="V1432" s="1" t="s">
        <v>35</v>
      </c>
      <c r="W1432" s="97" t="s">
        <v>2469</v>
      </c>
    </row>
    <row r="1433" spans="1:23" ht="31.5">
      <c r="A1433" s="14">
        <v>1372</v>
      </c>
      <c r="B1433" s="14"/>
      <c r="C1433" s="126" t="s">
        <v>3207</v>
      </c>
      <c r="D1433" s="119" t="s">
        <v>2822</v>
      </c>
      <c r="E1433" s="1" t="s">
        <v>3035</v>
      </c>
      <c r="F1433" s="1" t="s">
        <v>99</v>
      </c>
      <c r="H1433" s="4">
        <v>700</v>
      </c>
      <c r="I1433" s="4">
        <f t="shared" si="52"/>
        <v>770.00000000000011</v>
      </c>
      <c r="J1433" s="4">
        <f t="shared" si="53"/>
        <v>804.99999999999989</v>
      </c>
      <c r="K1433" s="4">
        <v>2352</v>
      </c>
      <c r="L1433" s="97" t="s">
        <v>2510</v>
      </c>
      <c r="N1433" s="1" t="s">
        <v>35</v>
      </c>
      <c r="V1433" s="1" t="s">
        <v>35</v>
      </c>
      <c r="W1433" s="97" t="s">
        <v>2469</v>
      </c>
    </row>
    <row r="1434" spans="1:23">
      <c r="A1434" s="14">
        <v>1373</v>
      </c>
      <c r="B1434" s="14"/>
      <c r="C1434" s="126" t="s">
        <v>3208</v>
      </c>
      <c r="D1434" s="119" t="s">
        <v>2741</v>
      </c>
      <c r="E1434" s="1" t="s">
        <v>3035</v>
      </c>
      <c r="F1434" s="1" t="s">
        <v>99</v>
      </c>
      <c r="H1434" s="4">
        <v>700</v>
      </c>
      <c r="I1434" s="4">
        <f t="shared" si="52"/>
        <v>770.00000000000011</v>
      </c>
      <c r="J1434" s="4">
        <f t="shared" si="53"/>
        <v>804.99999999999989</v>
      </c>
      <c r="K1434" s="4">
        <v>2352</v>
      </c>
      <c r="L1434" s="97" t="s">
        <v>2510</v>
      </c>
      <c r="N1434" s="1" t="s">
        <v>35</v>
      </c>
      <c r="V1434" s="1" t="s">
        <v>35</v>
      </c>
      <c r="W1434" s="97" t="s">
        <v>2469</v>
      </c>
    </row>
    <row r="1435" spans="1:23" ht="31.5">
      <c r="A1435" s="14">
        <v>1374</v>
      </c>
      <c r="B1435" s="14"/>
      <c r="C1435" s="126" t="s">
        <v>3209</v>
      </c>
      <c r="D1435" s="119" t="s">
        <v>2743</v>
      </c>
      <c r="E1435" s="1" t="s">
        <v>3035</v>
      </c>
      <c r="F1435" s="1" t="s">
        <v>99</v>
      </c>
      <c r="H1435" s="4">
        <v>700</v>
      </c>
      <c r="I1435" s="4">
        <f t="shared" si="52"/>
        <v>770.00000000000011</v>
      </c>
      <c r="J1435" s="4">
        <f t="shared" si="53"/>
        <v>804.99999999999989</v>
      </c>
      <c r="K1435" s="4">
        <v>2352</v>
      </c>
      <c r="L1435" s="97" t="s">
        <v>2510</v>
      </c>
      <c r="N1435" s="1" t="s">
        <v>35</v>
      </c>
      <c r="V1435" s="1" t="s">
        <v>35</v>
      </c>
      <c r="W1435" s="97" t="s">
        <v>2469</v>
      </c>
    </row>
    <row r="1436" spans="1:23">
      <c r="A1436" s="14">
        <v>1375</v>
      </c>
      <c r="B1436" s="14"/>
      <c r="C1436" s="126" t="s">
        <v>3210</v>
      </c>
      <c r="D1436" s="119" t="s">
        <v>2745</v>
      </c>
      <c r="E1436" s="1" t="s">
        <v>3035</v>
      </c>
      <c r="F1436" s="1" t="s">
        <v>99</v>
      </c>
      <c r="H1436" s="4">
        <v>700</v>
      </c>
      <c r="I1436" s="4">
        <f t="shared" si="52"/>
        <v>770.00000000000011</v>
      </c>
      <c r="J1436" s="4">
        <f t="shared" si="53"/>
        <v>804.99999999999989</v>
      </c>
      <c r="K1436" s="4">
        <v>2352</v>
      </c>
      <c r="L1436" s="97" t="s">
        <v>2510</v>
      </c>
      <c r="N1436" s="1" t="s">
        <v>35</v>
      </c>
      <c r="V1436" s="1" t="s">
        <v>35</v>
      </c>
      <c r="W1436" s="97" t="s">
        <v>2469</v>
      </c>
    </row>
    <row r="1437" spans="1:23">
      <c r="A1437" s="14">
        <v>1376</v>
      </c>
      <c r="B1437" s="14"/>
      <c r="C1437" s="126" t="s">
        <v>3211</v>
      </c>
      <c r="D1437" s="119" t="s">
        <v>2747</v>
      </c>
      <c r="E1437" s="1" t="s">
        <v>3035</v>
      </c>
      <c r="F1437" s="1" t="s">
        <v>99</v>
      </c>
      <c r="H1437" s="4">
        <v>700</v>
      </c>
      <c r="I1437" s="4">
        <f t="shared" si="52"/>
        <v>770.00000000000011</v>
      </c>
      <c r="J1437" s="4">
        <f t="shared" si="53"/>
        <v>804.99999999999989</v>
      </c>
      <c r="K1437" s="4">
        <v>2352</v>
      </c>
      <c r="L1437" s="97" t="s">
        <v>2510</v>
      </c>
      <c r="N1437" s="1" t="s">
        <v>35</v>
      </c>
      <c r="V1437" s="1" t="s">
        <v>35</v>
      </c>
      <c r="W1437" s="97" t="s">
        <v>2469</v>
      </c>
    </row>
    <row r="1438" spans="1:23">
      <c r="A1438" s="14">
        <v>1377</v>
      </c>
      <c r="B1438" s="14"/>
      <c r="C1438" s="126" t="s">
        <v>3212</v>
      </c>
      <c r="D1438" s="119" t="s">
        <v>2749</v>
      </c>
      <c r="E1438" s="1" t="s">
        <v>3035</v>
      </c>
      <c r="F1438" s="1" t="s">
        <v>99</v>
      </c>
      <c r="H1438" s="4">
        <v>700</v>
      </c>
      <c r="I1438" s="4">
        <f t="shared" si="52"/>
        <v>770.00000000000011</v>
      </c>
      <c r="J1438" s="4">
        <f t="shared" si="53"/>
        <v>804.99999999999989</v>
      </c>
      <c r="K1438" s="4">
        <v>2352</v>
      </c>
      <c r="L1438" s="97" t="s">
        <v>2510</v>
      </c>
      <c r="N1438" s="1" t="s">
        <v>35</v>
      </c>
      <c r="V1438" s="1" t="s">
        <v>35</v>
      </c>
      <c r="W1438" s="97" t="s">
        <v>2469</v>
      </c>
    </row>
    <row r="1439" spans="1:23" ht="31.5">
      <c r="A1439" s="14">
        <v>1378</v>
      </c>
      <c r="B1439" s="14"/>
      <c r="C1439" s="126" t="s">
        <v>3213</v>
      </c>
      <c r="D1439" s="119" t="s">
        <v>2751</v>
      </c>
      <c r="E1439" s="1" t="s">
        <v>3035</v>
      </c>
      <c r="F1439" s="1" t="s">
        <v>99</v>
      </c>
      <c r="H1439" s="4">
        <v>700</v>
      </c>
      <c r="I1439" s="4">
        <f t="shared" si="52"/>
        <v>770.00000000000011</v>
      </c>
      <c r="J1439" s="4">
        <f t="shared" si="53"/>
        <v>804.99999999999989</v>
      </c>
      <c r="K1439" s="4">
        <v>2352</v>
      </c>
      <c r="L1439" s="97" t="s">
        <v>2510</v>
      </c>
      <c r="N1439" s="1" t="s">
        <v>35</v>
      </c>
      <c r="V1439" s="1" t="s">
        <v>35</v>
      </c>
      <c r="W1439" s="97" t="s">
        <v>2469</v>
      </c>
    </row>
    <row r="1440" spans="1:23" ht="31.5">
      <c r="A1440" s="14">
        <v>1379</v>
      </c>
      <c r="B1440" s="14"/>
      <c r="C1440" s="126" t="s">
        <v>3214</v>
      </c>
      <c r="D1440" s="119" t="s">
        <v>2753</v>
      </c>
      <c r="E1440" s="1" t="s">
        <v>3035</v>
      </c>
      <c r="F1440" s="1" t="s">
        <v>99</v>
      </c>
      <c r="H1440" s="4">
        <v>700</v>
      </c>
      <c r="I1440" s="4">
        <f t="shared" si="52"/>
        <v>770.00000000000011</v>
      </c>
      <c r="J1440" s="4">
        <f t="shared" si="53"/>
        <v>804.99999999999989</v>
      </c>
      <c r="K1440" s="4">
        <v>2352</v>
      </c>
      <c r="L1440" s="97" t="s">
        <v>2510</v>
      </c>
      <c r="N1440" s="1" t="s">
        <v>35</v>
      </c>
      <c r="V1440" s="1" t="s">
        <v>35</v>
      </c>
      <c r="W1440" s="97" t="s">
        <v>2469</v>
      </c>
    </row>
    <row r="1441" spans="1:23">
      <c r="A1441" s="14">
        <v>1380</v>
      </c>
      <c r="B1441" s="14"/>
      <c r="C1441" s="126" t="s">
        <v>3215</v>
      </c>
      <c r="D1441" s="119" t="s">
        <v>2755</v>
      </c>
      <c r="E1441" s="1" t="s">
        <v>3035</v>
      </c>
      <c r="F1441" s="1" t="s">
        <v>99</v>
      </c>
      <c r="H1441" s="4">
        <v>700</v>
      </c>
      <c r="I1441" s="4">
        <f t="shared" si="52"/>
        <v>770.00000000000011</v>
      </c>
      <c r="J1441" s="4">
        <f t="shared" si="53"/>
        <v>804.99999999999989</v>
      </c>
      <c r="K1441" s="4">
        <v>2352</v>
      </c>
      <c r="L1441" s="97" t="s">
        <v>2510</v>
      </c>
      <c r="N1441" s="1" t="s">
        <v>35</v>
      </c>
      <c r="V1441" s="1" t="s">
        <v>35</v>
      </c>
      <c r="W1441" s="97" t="s">
        <v>2469</v>
      </c>
    </row>
    <row r="1442" spans="1:23" ht="31.5">
      <c r="A1442" s="14">
        <v>1381</v>
      </c>
      <c r="B1442" s="14"/>
      <c r="C1442" s="126" t="s">
        <v>3216</v>
      </c>
      <c r="D1442" s="119" t="s">
        <v>2757</v>
      </c>
      <c r="E1442" s="1" t="s">
        <v>3035</v>
      </c>
      <c r="F1442" s="1" t="s">
        <v>99</v>
      </c>
      <c r="H1442" s="4">
        <v>700</v>
      </c>
      <c r="I1442" s="4">
        <f t="shared" si="52"/>
        <v>770.00000000000011</v>
      </c>
      <c r="J1442" s="4">
        <f t="shared" si="53"/>
        <v>804.99999999999989</v>
      </c>
      <c r="K1442" s="4">
        <v>2352</v>
      </c>
      <c r="L1442" s="97" t="s">
        <v>2510</v>
      </c>
      <c r="N1442" s="1" t="s">
        <v>35</v>
      </c>
      <c r="V1442" s="1" t="s">
        <v>35</v>
      </c>
      <c r="W1442" s="97" t="s">
        <v>2469</v>
      </c>
    </row>
    <row r="1443" spans="1:23" ht="31.5">
      <c r="A1443" s="14">
        <v>1382</v>
      </c>
      <c r="B1443" s="14"/>
      <c r="C1443" s="126" t="s">
        <v>3217</v>
      </c>
      <c r="D1443" s="119" t="s">
        <v>2759</v>
      </c>
      <c r="E1443" s="1" t="s">
        <v>3035</v>
      </c>
      <c r="F1443" s="1" t="s">
        <v>99</v>
      </c>
      <c r="H1443" s="4">
        <v>700</v>
      </c>
      <c r="I1443" s="4">
        <f t="shared" si="52"/>
        <v>770.00000000000011</v>
      </c>
      <c r="J1443" s="4">
        <f t="shared" si="53"/>
        <v>804.99999999999989</v>
      </c>
      <c r="K1443" s="4">
        <v>2352</v>
      </c>
      <c r="L1443" s="97" t="s">
        <v>2510</v>
      </c>
      <c r="N1443" s="1" t="s">
        <v>35</v>
      </c>
      <c r="V1443" s="1" t="s">
        <v>35</v>
      </c>
      <c r="W1443" s="97" t="s">
        <v>2469</v>
      </c>
    </row>
    <row r="1444" spans="1:23" ht="31.5">
      <c r="A1444" s="14">
        <v>1383</v>
      </c>
      <c r="B1444" s="14"/>
      <c r="C1444" s="126" t="s">
        <v>3218</v>
      </c>
      <c r="D1444" s="119" t="s">
        <v>2761</v>
      </c>
      <c r="E1444" s="1" t="s">
        <v>3035</v>
      </c>
      <c r="F1444" s="1" t="s">
        <v>99</v>
      </c>
      <c r="H1444" s="4">
        <v>700</v>
      </c>
      <c r="I1444" s="4">
        <f t="shared" si="52"/>
        <v>770.00000000000011</v>
      </c>
      <c r="J1444" s="4">
        <f t="shared" si="53"/>
        <v>804.99999999999989</v>
      </c>
      <c r="K1444" s="4">
        <v>2352</v>
      </c>
      <c r="L1444" s="97" t="s">
        <v>2510</v>
      </c>
      <c r="N1444" s="1" t="s">
        <v>35</v>
      </c>
      <c r="V1444" s="1" t="s">
        <v>35</v>
      </c>
      <c r="W1444" s="97" t="s">
        <v>2469</v>
      </c>
    </row>
    <row r="1445" spans="1:23">
      <c r="A1445" s="14">
        <v>1384</v>
      </c>
      <c r="B1445" s="14"/>
      <c r="C1445" s="126" t="s">
        <v>3219</v>
      </c>
      <c r="D1445" s="119" t="s">
        <v>2763</v>
      </c>
      <c r="E1445" s="1" t="s">
        <v>3035</v>
      </c>
      <c r="F1445" s="1" t="s">
        <v>99</v>
      </c>
      <c r="H1445" s="4">
        <v>700</v>
      </c>
      <c r="I1445" s="4">
        <f t="shared" si="52"/>
        <v>770.00000000000011</v>
      </c>
      <c r="J1445" s="4">
        <f t="shared" si="53"/>
        <v>804.99999999999989</v>
      </c>
      <c r="K1445" s="4">
        <v>2352</v>
      </c>
      <c r="L1445" s="97" t="s">
        <v>2510</v>
      </c>
      <c r="N1445" s="1" t="s">
        <v>35</v>
      </c>
      <c r="V1445" s="1" t="s">
        <v>35</v>
      </c>
      <c r="W1445" s="97" t="s">
        <v>2469</v>
      </c>
    </row>
    <row r="1446" spans="1:23" ht="31.5">
      <c r="A1446" s="14">
        <v>1385</v>
      </c>
      <c r="B1446" s="14"/>
      <c r="C1446" s="126" t="s">
        <v>3220</v>
      </c>
      <c r="D1446" s="119" t="s">
        <v>2836</v>
      </c>
      <c r="E1446" s="1" t="s">
        <v>3035</v>
      </c>
      <c r="F1446" s="1" t="s">
        <v>99</v>
      </c>
      <c r="H1446" s="4">
        <v>700</v>
      </c>
      <c r="I1446" s="4">
        <f t="shared" si="52"/>
        <v>770.00000000000011</v>
      </c>
      <c r="J1446" s="4">
        <f t="shared" si="53"/>
        <v>804.99999999999989</v>
      </c>
      <c r="K1446" s="4">
        <v>2352</v>
      </c>
      <c r="L1446" s="97" t="s">
        <v>2510</v>
      </c>
      <c r="N1446" s="1" t="s">
        <v>35</v>
      </c>
      <c r="V1446" s="1" t="s">
        <v>35</v>
      </c>
      <c r="W1446" s="97" t="s">
        <v>2469</v>
      </c>
    </row>
    <row r="1447" spans="1:23" ht="31.5">
      <c r="A1447" s="14">
        <v>1386</v>
      </c>
      <c r="B1447" s="14"/>
      <c r="C1447" s="126" t="s">
        <v>3221</v>
      </c>
      <c r="D1447" s="119" t="s">
        <v>2765</v>
      </c>
      <c r="E1447" s="1" t="s">
        <v>3035</v>
      </c>
      <c r="F1447" s="1" t="s">
        <v>99</v>
      </c>
      <c r="H1447" s="4">
        <v>700</v>
      </c>
      <c r="I1447" s="4">
        <f t="shared" si="52"/>
        <v>770.00000000000011</v>
      </c>
      <c r="J1447" s="4">
        <f t="shared" si="53"/>
        <v>804.99999999999989</v>
      </c>
      <c r="K1447" s="4">
        <v>2352</v>
      </c>
      <c r="L1447" s="97" t="s">
        <v>2510</v>
      </c>
      <c r="N1447" s="1" t="s">
        <v>35</v>
      </c>
      <c r="V1447" s="1" t="s">
        <v>35</v>
      </c>
      <c r="W1447" s="97" t="s">
        <v>2469</v>
      </c>
    </row>
    <row r="1448" spans="1:23" ht="31.5">
      <c r="A1448" s="14">
        <v>1387</v>
      </c>
      <c r="B1448" s="14"/>
      <c r="C1448" s="126" t="s">
        <v>3222</v>
      </c>
      <c r="D1448" s="119" t="s">
        <v>2768</v>
      </c>
      <c r="E1448" s="1" t="s">
        <v>3035</v>
      </c>
      <c r="F1448" s="1" t="s">
        <v>99</v>
      </c>
      <c r="H1448" s="4">
        <v>700</v>
      </c>
      <c r="I1448" s="4">
        <f t="shared" si="52"/>
        <v>770.00000000000011</v>
      </c>
      <c r="J1448" s="4">
        <f t="shared" si="53"/>
        <v>804.99999999999989</v>
      </c>
      <c r="K1448" s="4">
        <v>2352</v>
      </c>
      <c r="L1448" s="97" t="s">
        <v>2510</v>
      </c>
      <c r="N1448" s="1" t="s">
        <v>35</v>
      </c>
      <c r="V1448" s="1" t="s">
        <v>35</v>
      </c>
      <c r="W1448" s="97" t="s">
        <v>2469</v>
      </c>
    </row>
    <row r="1449" spans="1:23">
      <c r="A1449" s="14">
        <v>1388</v>
      </c>
      <c r="B1449" s="14"/>
      <c r="C1449" s="126" t="s">
        <v>3223</v>
      </c>
      <c r="D1449" s="119" t="s">
        <v>2770</v>
      </c>
      <c r="E1449" s="1" t="s">
        <v>3035</v>
      </c>
      <c r="F1449" s="1" t="s">
        <v>99</v>
      </c>
      <c r="H1449" s="4">
        <v>700</v>
      </c>
      <c r="I1449" s="4">
        <f t="shared" si="52"/>
        <v>770.00000000000011</v>
      </c>
      <c r="J1449" s="4">
        <f t="shared" si="53"/>
        <v>804.99999999999989</v>
      </c>
      <c r="K1449" s="4">
        <v>2352</v>
      </c>
      <c r="L1449" s="97" t="s">
        <v>2510</v>
      </c>
      <c r="N1449" s="1" t="s">
        <v>35</v>
      </c>
      <c r="V1449" s="1" t="s">
        <v>35</v>
      </c>
      <c r="W1449" s="97" t="s">
        <v>2469</v>
      </c>
    </row>
    <row r="1450" spans="1:23" ht="47.25">
      <c r="A1450" s="14">
        <v>1389</v>
      </c>
      <c r="B1450" s="14"/>
      <c r="C1450" s="126" t="s">
        <v>3224</v>
      </c>
      <c r="D1450" s="119" t="s">
        <v>2772</v>
      </c>
      <c r="E1450" s="1" t="s">
        <v>3035</v>
      </c>
      <c r="F1450" s="1" t="s">
        <v>99</v>
      </c>
      <c r="H1450" s="4">
        <v>700</v>
      </c>
      <c r="I1450" s="4">
        <f t="shared" si="52"/>
        <v>770.00000000000011</v>
      </c>
      <c r="J1450" s="4">
        <f t="shared" si="53"/>
        <v>804.99999999999989</v>
      </c>
      <c r="K1450" s="4">
        <v>2352</v>
      </c>
      <c r="L1450" s="97" t="s">
        <v>2510</v>
      </c>
      <c r="N1450" s="1" t="s">
        <v>35</v>
      </c>
      <c r="V1450" s="1" t="s">
        <v>35</v>
      </c>
      <c r="W1450" s="97" t="s">
        <v>2469</v>
      </c>
    </row>
    <row r="1451" spans="1:23">
      <c r="A1451" s="14">
        <v>1390</v>
      </c>
      <c r="B1451" s="14"/>
      <c r="C1451" s="126" t="s">
        <v>3225</v>
      </c>
      <c r="D1451" s="119" t="s">
        <v>2774</v>
      </c>
      <c r="E1451" s="1" t="s">
        <v>3035</v>
      </c>
      <c r="F1451" s="1" t="s">
        <v>99</v>
      </c>
      <c r="H1451" s="4">
        <v>700</v>
      </c>
      <c r="I1451" s="4">
        <f t="shared" si="52"/>
        <v>770.00000000000011</v>
      </c>
      <c r="J1451" s="4">
        <f t="shared" si="53"/>
        <v>804.99999999999989</v>
      </c>
      <c r="K1451" s="4">
        <v>2352</v>
      </c>
      <c r="L1451" s="97" t="s">
        <v>2510</v>
      </c>
      <c r="N1451" s="1" t="s">
        <v>35</v>
      </c>
      <c r="V1451" s="1" t="s">
        <v>35</v>
      </c>
      <c r="W1451" s="97" t="s">
        <v>2469</v>
      </c>
    </row>
    <row r="1452" spans="1:23" ht="31.5">
      <c r="A1452" s="14">
        <v>1391</v>
      </c>
      <c r="B1452" s="14"/>
      <c r="C1452" s="126" t="s">
        <v>3226</v>
      </c>
      <c r="D1452" s="119" t="s">
        <v>2776</v>
      </c>
      <c r="E1452" s="1" t="s">
        <v>3035</v>
      </c>
      <c r="F1452" s="1" t="s">
        <v>99</v>
      </c>
      <c r="H1452" s="4">
        <v>700</v>
      </c>
      <c r="I1452" s="4">
        <f t="shared" si="52"/>
        <v>770.00000000000011</v>
      </c>
      <c r="J1452" s="4">
        <f t="shared" si="53"/>
        <v>804.99999999999989</v>
      </c>
      <c r="K1452" s="4">
        <v>2352</v>
      </c>
      <c r="L1452" s="97" t="s">
        <v>2510</v>
      </c>
      <c r="N1452" s="1" t="s">
        <v>35</v>
      </c>
      <c r="V1452" s="1" t="s">
        <v>35</v>
      </c>
      <c r="W1452" s="97" t="s">
        <v>2469</v>
      </c>
    </row>
    <row r="1453" spans="1:23">
      <c r="A1453" s="14">
        <v>1392</v>
      </c>
      <c r="B1453" s="14"/>
      <c r="C1453" s="126" t="s">
        <v>3227</v>
      </c>
      <c r="D1453" s="119" t="s">
        <v>2778</v>
      </c>
      <c r="E1453" s="1" t="s">
        <v>3035</v>
      </c>
      <c r="F1453" s="1" t="s">
        <v>99</v>
      </c>
      <c r="H1453" s="4">
        <v>700</v>
      </c>
      <c r="I1453" s="4">
        <f t="shared" si="52"/>
        <v>770.00000000000011</v>
      </c>
      <c r="J1453" s="4">
        <f t="shared" si="53"/>
        <v>804.99999999999989</v>
      </c>
      <c r="K1453" s="4">
        <v>2352</v>
      </c>
      <c r="L1453" s="97" t="s">
        <v>2510</v>
      </c>
      <c r="N1453" s="1" t="s">
        <v>35</v>
      </c>
      <c r="V1453" s="1" t="s">
        <v>35</v>
      </c>
      <c r="W1453" s="97" t="s">
        <v>2469</v>
      </c>
    </row>
    <row r="1454" spans="1:23" ht="31.5">
      <c r="A1454" s="14">
        <v>1393</v>
      </c>
      <c r="B1454" s="14"/>
      <c r="C1454" s="126" t="s">
        <v>3228</v>
      </c>
      <c r="D1454" s="119" t="s">
        <v>2780</v>
      </c>
      <c r="E1454" s="1" t="s">
        <v>3035</v>
      </c>
      <c r="F1454" s="1" t="s">
        <v>99</v>
      </c>
      <c r="H1454" s="4">
        <v>700</v>
      </c>
      <c r="I1454" s="4">
        <f t="shared" si="52"/>
        <v>770.00000000000011</v>
      </c>
      <c r="J1454" s="4">
        <f t="shared" si="53"/>
        <v>804.99999999999989</v>
      </c>
      <c r="K1454" s="4">
        <v>2352</v>
      </c>
      <c r="L1454" s="97" t="s">
        <v>2510</v>
      </c>
      <c r="N1454" s="1" t="s">
        <v>35</v>
      </c>
      <c r="V1454" s="1" t="s">
        <v>35</v>
      </c>
      <c r="W1454" s="97" t="s">
        <v>2469</v>
      </c>
    </row>
    <row r="1455" spans="1:23">
      <c r="A1455" s="14">
        <v>1394</v>
      </c>
      <c r="B1455" s="14"/>
      <c r="C1455" s="126" t="s">
        <v>3229</v>
      </c>
      <c r="D1455" s="119" t="s">
        <v>2782</v>
      </c>
      <c r="E1455" s="1" t="s">
        <v>3035</v>
      </c>
      <c r="F1455" s="1" t="s">
        <v>99</v>
      </c>
      <c r="H1455" s="4">
        <v>700</v>
      </c>
      <c r="I1455" s="4">
        <f t="shared" si="52"/>
        <v>770.00000000000011</v>
      </c>
      <c r="J1455" s="4">
        <f t="shared" si="53"/>
        <v>804.99999999999989</v>
      </c>
      <c r="K1455" s="4">
        <v>2352</v>
      </c>
      <c r="L1455" s="97" t="s">
        <v>2510</v>
      </c>
      <c r="N1455" s="1" t="s">
        <v>35</v>
      </c>
      <c r="V1455" s="1" t="s">
        <v>35</v>
      </c>
      <c r="W1455" s="97" t="s">
        <v>2469</v>
      </c>
    </row>
    <row r="1456" spans="1:23" ht="31.5">
      <c r="A1456" s="14">
        <v>1395</v>
      </c>
      <c r="B1456" s="14"/>
      <c r="C1456" s="126" t="s">
        <v>3230</v>
      </c>
      <c r="D1456" s="119" t="s">
        <v>2784</v>
      </c>
      <c r="E1456" s="1" t="s">
        <v>3035</v>
      </c>
      <c r="F1456" s="1" t="s">
        <v>99</v>
      </c>
      <c r="H1456" s="4">
        <v>700</v>
      </c>
      <c r="I1456" s="4">
        <f t="shared" si="52"/>
        <v>770.00000000000011</v>
      </c>
      <c r="J1456" s="4">
        <f t="shared" si="53"/>
        <v>804.99999999999989</v>
      </c>
      <c r="K1456" s="4">
        <v>2352</v>
      </c>
      <c r="L1456" s="97" t="s">
        <v>2510</v>
      </c>
      <c r="N1456" s="1" t="s">
        <v>35</v>
      </c>
      <c r="V1456" s="1" t="s">
        <v>35</v>
      </c>
      <c r="W1456" s="97" t="s">
        <v>2469</v>
      </c>
    </row>
    <row r="1457" spans="1:23">
      <c r="A1457" s="14">
        <v>1396</v>
      </c>
      <c r="B1457" s="14"/>
      <c r="C1457" s="126" t="s">
        <v>3231</v>
      </c>
      <c r="D1457" s="119" t="s">
        <v>2786</v>
      </c>
      <c r="E1457" s="1" t="s">
        <v>3035</v>
      </c>
      <c r="F1457" s="1" t="s">
        <v>99</v>
      </c>
      <c r="H1457" s="4">
        <v>700</v>
      </c>
      <c r="I1457" s="4">
        <f t="shared" si="52"/>
        <v>770.00000000000011</v>
      </c>
      <c r="J1457" s="4">
        <f t="shared" si="53"/>
        <v>804.99999999999989</v>
      </c>
      <c r="K1457" s="4">
        <v>2352</v>
      </c>
      <c r="L1457" s="97" t="s">
        <v>2510</v>
      </c>
      <c r="N1457" s="1" t="s">
        <v>35</v>
      </c>
      <c r="V1457" s="1" t="s">
        <v>35</v>
      </c>
      <c r="W1457" s="97" t="s">
        <v>2469</v>
      </c>
    </row>
    <row r="1458" spans="1:23" ht="31.5">
      <c r="A1458" s="14">
        <v>1397</v>
      </c>
      <c r="B1458" s="14"/>
      <c r="C1458" s="126" t="s">
        <v>3232</v>
      </c>
      <c r="D1458" s="119" t="s">
        <v>2788</v>
      </c>
      <c r="E1458" s="1" t="s">
        <v>3035</v>
      </c>
      <c r="F1458" s="1" t="s">
        <v>99</v>
      </c>
      <c r="H1458" s="4">
        <v>700</v>
      </c>
      <c r="I1458" s="4">
        <f t="shared" si="52"/>
        <v>770.00000000000011</v>
      </c>
      <c r="J1458" s="4">
        <f t="shared" si="53"/>
        <v>804.99999999999989</v>
      </c>
      <c r="K1458" s="4">
        <v>2352</v>
      </c>
      <c r="L1458" s="97" t="s">
        <v>2510</v>
      </c>
      <c r="N1458" s="1" t="s">
        <v>35</v>
      </c>
      <c r="V1458" s="1" t="s">
        <v>35</v>
      </c>
      <c r="W1458" s="97" t="s">
        <v>2469</v>
      </c>
    </row>
    <row r="1459" spans="1:23">
      <c r="A1459" s="14">
        <v>1398</v>
      </c>
      <c r="B1459" s="14"/>
      <c r="C1459" s="126" t="s">
        <v>3233</v>
      </c>
      <c r="D1459" s="119" t="s">
        <v>3234</v>
      </c>
      <c r="E1459" s="1" t="s">
        <v>3035</v>
      </c>
      <c r="F1459" s="1" t="s">
        <v>99</v>
      </c>
      <c r="H1459" s="4">
        <v>700</v>
      </c>
      <c r="I1459" s="4">
        <f t="shared" si="52"/>
        <v>770.00000000000011</v>
      </c>
      <c r="J1459" s="4">
        <f t="shared" si="53"/>
        <v>804.99999999999989</v>
      </c>
      <c r="K1459" s="4">
        <v>2352</v>
      </c>
      <c r="L1459" s="97" t="s">
        <v>2510</v>
      </c>
      <c r="N1459" s="1" t="s">
        <v>35</v>
      </c>
      <c r="V1459" s="1" t="s">
        <v>35</v>
      </c>
      <c r="W1459" s="97" t="s">
        <v>2469</v>
      </c>
    </row>
    <row r="1460" spans="1:23">
      <c r="A1460" s="14">
        <v>1399</v>
      </c>
      <c r="B1460" s="14"/>
      <c r="C1460" s="126" t="s">
        <v>3235</v>
      </c>
      <c r="D1460" s="119" t="s">
        <v>3236</v>
      </c>
      <c r="E1460" s="1" t="s">
        <v>3035</v>
      </c>
      <c r="F1460" s="1" t="s">
        <v>99</v>
      </c>
      <c r="H1460" s="4">
        <v>700</v>
      </c>
      <c r="I1460" s="4">
        <f t="shared" si="52"/>
        <v>770.00000000000011</v>
      </c>
      <c r="J1460" s="4">
        <f t="shared" si="53"/>
        <v>804.99999999999989</v>
      </c>
      <c r="K1460" s="4">
        <v>2352</v>
      </c>
      <c r="L1460" s="97" t="s">
        <v>2510</v>
      </c>
      <c r="N1460" s="1" t="s">
        <v>35</v>
      </c>
      <c r="V1460" s="1" t="s">
        <v>35</v>
      </c>
      <c r="W1460" s="97" t="s">
        <v>2469</v>
      </c>
    </row>
    <row r="1461" spans="1:23" ht="31.5">
      <c r="A1461" s="14">
        <v>1400</v>
      </c>
      <c r="B1461" s="14"/>
      <c r="C1461" s="126" t="s">
        <v>3237</v>
      </c>
      <c r="D1461" s="119" t="s">
        <v>2794</v>
      </c>
      <c r="E1461" s="1" t="s">
        <v>3035</v>
      </c>
      <c r="F1461" s="1" t="s">
        <v>99</v>
      </c>
      <c r="H1461" s="4">
        <v>700</v>
      </c>
      <c r="I1461" s="4">
        <f t="shared" si="52"/>
        <v>770.00000000000011</v>
      </c>
      <c r="J1461" s="4">
        <f t="shared" si="53"/>
        <v>804.99999999999989</v>
      </c>
      <c r="K1461" s="4">
        <v>2352</v>
      </c>
      <c r="L1461" s="97" t="s">
        <v>2510</v>
      </c>
      <c r="N1461" s="1" t="s">
        <v>35</v>
      </c>
      <c r="V1461" s="1" t="s">
        <v>35</v>
      </c>
      <c r="W1461" s="97" t="s">
        <v>2469</v>
      </c>
    </row>
    <row r="1462" spans="1:23" ht="31.5">
      <c r="A1462" s="14">
        <v>1401</v>
      </c>
      <c r="B1462" s="14"/>
      <c r="C1462" s="126" t="s">
        <v>3238</v>
      </c>
      <c r="D1462" s="119" t="s">
        <v>2796</v>
      </c>
      <c r="E1462" s="1" t="s">
        <v>3035</v>
      </c>
      <c r="F1462" s="1" t="s">
        <v>99</v>
      </c>
      <c r="H1462" s="4">
        <v>700</v>
      </c>
      <c r="I1462" s="4">
        <f t="shared" si="52"/>
        <v>770.00000000000011</v>
      </c>
      <c r="J1462" s="4">
        <f t="shared" si="53"/>
        <v>804.99999999999989</v>
      </c>
      <c r="K1462" s="4">
        <v>2352</v>
      </c>
      <c r="L1462" s="97" t="s">
        <v>2510</v>
      </c>
      <c r="N1462" s="1" t="s">
        <v>35</v>
      </c>
      <c r="V1462" s="1" t="s">
        <v>35</v>
      </c>
      <c r="W1462" s="97" t="s">
        <v>2469</v>
      </c>
    </row>
    <row r="1463" spans="1:23">
      <c r="A1463" s="14">
        <v>1402</v>
      </c>
      <c r="B1463" s="14"/>
      <c r="C1463" s="126" t="s">
        <v>3239</v>
      </c>
      <c r="D1463" s="119" t="s">
        <v>2798</v>
      </c>
      <c r="E1463" s="1" t="s">
        <v>3035</v>
      </c>
      <c r="F1463" s="1" t="s">
        <v>99</v>
      </c>
      <c r="H1463" s="4">
        <v>700</v>
      </c>
      <c r="I1463" s="4">
        <f t="shared" si="52"/>
        <v>770.00000000000011</v>
      </c>
      <c r="J1463" s="4">
        <f t="shared" si="53"/>
        <v>804.99999999999989</v>
      </c>
      <c r="K1463" s="4">
        <v>2352</v>
      </c>
      <c r="L1463" s="97" t="s">
        <v>2510</v>
      </c>
      <c r="N1463" s="1" t="s">
        <v>35</v>
      </c>
      <c r="V1463" s="1" t="s">
        <v>35</v>
      </c>
      <c r="W1463" s="97" t="s">
        <v>2469</v>
      </c>
    </row>
    <row r="1464" spans="1:23" ht="31.5">
      <c r="A1464" s="14">
        <v>1403</v>
      </c>
      <c r="B1464" s="14"/>
      <c r="C1464" s="126" t="s">
        <v>3240</v>
      </c>
      <c r="D1464" s="119" t="s">
        <v>2800</v>
      </c>
      <c r="E1464" s="1" t="s">
        <v>3035</v>
      </c>
      <c r="F1464" s="1" t="s">
        <v>99</v>
      </c>
      <c r="H1464" s="4">
        <v>700</v>
      </c>
      <c r="I1464" s="4">
        <f t="shared" si="52"/>
        <v>770.00000000000011</v>
      </c>
      <c r="J1464" s="4">
        <f t="shared" si="53"/>
        <v>804.99999999999989</v>
      </c>
      <c r="K1464" s="4">
        <v>2352</v>
      </c>
      <c r="L1464" s="97" t="s">
        <v>2510</v>
      </c>
      <c r="N1464" s="1" t="s">
        <v>35</v>
      </c>
      <c r="V1464" s="1" t="s">
        <v>35</v>
      </c>
      <c r="W1464" s="97" t="s">
        <v>2469</v>
      </c>
    </row>
    <row r="1465" spans="1:23">
      <c r="A1465" s="14">
        <v>1404</v>
      </c>
      <c r="B1465" s="14"/>
      <c r="C1465" s="126" t="s">
        <v>3241</v>
      </c>
      <c r="D1465" s="119" t="s">
        <v>2907</v>
      </c>
      <c r="E1465" s="1" t="s">
        <v>3022</v>
      </c>
      <c r="F1465" s="1" t="s">
        <v>99</v>
      </c>
      <c r="H1465" s="4">
        <v>350</v>
      </c>
      <c r="I1465" s="4">
        <f t="shared" si="52"/>
        <v>385.00000000000006</v>
      </c>
      <c r="J1465" s="4">
        <f t="shared" si="53"/>
        <v>402.49999999999994</v>
      </c>
      <c r="K1465" s="4">
        <v>1176</v>
      </c>
      <c r="L1465" s="97" t="s">
        <v>2494</v>
      </c>
      <c r="N1465" s="1" t="s">
        <v>35</v>
      </c>
      <c r="V1465" s="1" t="s">
        <v>35</v>
      </c>
      <c r="W1465" s="97" t="s">
        <v>2469</v>
      </c>
    </row>
    <row r="1466" spans="1:23">
      <c r="A1466" s="14">
        <v>1405</v>
      </c>
      <c r="B1466" s="14"/>
      <c r="C1466" s="126" t="s">
        <v>3242</v>
      </c>
      <c r="D1466" s="119" t="s">
        <v>2909</v>
      </c>
      <c r="E1466" s="1" t="s">
        <v>3022</v>
      </c>
      <c r="F1466" s="1" t="s">
        <v>99</v>
      </c>
      <c r="H1466" s="4">
        <v>350</v>
      </c>
      <c r="I1466" s="4">
        <f t="shared" si="52"/>
        <v>385.00000000000006</v>
      </c>
      <c r="J1466" s="4">
        <f t="shared" si="53"/>
        <v>402.49999999999994</v>
      </c>
      <c r="K1466" s="4">
        <v>1176</v>
      </c>
      <c r="L1466" s="97" t="s">
        <v>2494</v>
      </c>
      <c r="N1466" s="1" t="s">
        <v>35</v>
      </c>
      <c r="V1466" s="1" t="s">
        <v>35</v>
      </c>
      <c r="W1466" s="97" t="s">
        <v>2469</v>
      </c>
    </row>
    <row r="1467" spans="1:23">
      <c r="A1467" s="14">
        <v>1406</v>
      </c>
      <c r="B1467" s="14"/>
      <c r="C1467" s="126" t="s">
        <v>3243</v>
      </c>
      <c r="D1467" s="119" t="s">
        <v>2911</v>
      </c>
      <c r="E1467" s="1" t="s">
        <v>3022</v>
      </c>
      <c r="F1467" s="1" t="s">
        <v>99</v>
      </c>
      <c r="H1467" s="4">
        <v>350</v>
      </c>
      <c r="I1467" s="4">
        <f t="shared" si="52"/>
        <v>385.00000000000006</v>
      </c>
      <c r="J1467" s="4">
        <f t="shared" si="53"/>
        <v>402.49999999999994</v>
      </c>
      <c r="K1467" s="4">
        <v>1176</v>
      </c>
      <c r="L1467" s="97" t="s">
        <v>2494</v>
      </c>
      <c r="N1467" s="1" t="s">
        <v>35</v>
      </c>
      <c r="V1467" s="1" t="s">
        <v>35</v>
      </c>
      <c r="W1467" s="97" t="s">
        <v>2469</v>
      </c>
    </row>
    <row r="1468" spans="1:23">
      <c r="A1468" s="14">
        <v>1407</v>
      </c>
      <c r="B1468" s="14"/>
      <c r="C1468" s="126" t="s">
        <v>3244</v>
      </c>
      <c r="D1468" s="119" t="s">
        <v>2913</v>
      </c>
      <c r="E1468" s="1" t="s">
        <v>3022</v>
      </c>
      <c r="F1468" s="1" t="s">
        <v>99</v>
      </c>
      <c r="H1468" s="4">
        <v>350</v>
      </c>
      <c r="I1468" s="4">
        <f t="shared" si="52"/>
        <v>385.00000000000006</v>
      </c>
      <c r="J1468" s="4">
        <f t="shared" si="53"/>
        <v>402.49999999999994</v>
      </c>
      <c r="K1468" s="4">
        <v>1176</v>
      </c>
      <c r="L1468" s="97" t="s">
        <v>2494</v>
      </c>
      <c r="N1468" s="1" t="s">
        <v>35</v>
      </c>
      <c r="V1468" s="1" t="s">
        <v>35</v>
      </c>
      <c r="W1468" s="97" t="s">
        <v>2469</v>
      </c>
    </row>
    <row r="1469" spans="1:23">
      <c r="A1469" s="14">
        <v>1408</v>
      </c>
      <c r="B1469" s="14"/>
      <c r="C1469" s="126" t="s">
        <v>3245</v>
      </c>
      <c r="D1469" s="119" t="s">
        <v>2915</v>
      </c>
      <c r="E1469" s="1" t="s">
        <v>3022</v>
      </c>
      <c r="F1469" s="1" t="s">
        <v>99</v>
      </c>
      <c r="H1469" s="4">
        <v>350</v>
      </c>
      <c r="I1469" s="4">
        <f t="shared" si="52"/>
        <v>385.00000000000006</v>
      </c>
      <c r="J1469" s="4">
        <f t="shared" si="53"/>
        <v>402.49999999999994</v>
      </c>
      <c r="K1469" s="4">
        <v>1176</v>
      </c>
      <c r="L1469" s="97" t="s">
        <v>2494</v>
      </c>
      <c r="N1469" s="1" t="s">
        <v>35</v>
      </c>
      <c r="V1469" s="1" t="s">
        <v>35</v>
      </c>
      <c r="W1469" s="97" t="s">
        <v>2469</v>
      </c>
    </row>
    <row r="1470" spans="1:23">
      <c r="A1470" s="14">
        <v>1409</v>
      </c>
      <c r="B1470" s="14"/>
      <c r="C1470" s="126" t="s">
        <v>3246</v>
      </c>
      <c r="D1470" s="119" t="s">
        <v>2917</v>
      </c>
      <c r="E1470" s="1" t="s">
        <v>3022</v>
      </c>
      <c r="F1470" s="1" t="s">
        <v>99</v>
      </c>
      <c r="H1470" s="4">
        <v>350</v>
      </c>
      <c r="I1470" s="4">
        <f t="shared" si="52"/>
        <v>385.00000000000006</v>
      </c>
      <c r="J1470" s="4">
        <f t="shared" si="53"/>
        <v>402.49999999999994</v>
      </c>
      <c r="K1470" s="4">
        <v>1176</v>
      </c>
      <c r="L1470" s="97" t="s">
        <v>2494</v>
      </c>
      <c r="N1470" s="1" t="s">
        <v>35</v>
      </c>
      <c r="V1470" s="1" t="s">
        <v>35</v>
      </c>
      <c r="W1470" s="97" t="s">
        <v>2469</v>
      </c>
    </row>
    <row r="1471" spans="1:23">
      <c r="A1471" s="14">
        <v>1410</v>
      </c>
      <c r="B1471" s="14"/>
      <c r="C1471" s="126" t="s">
        <v>3247</v>
      </c>
      <c r="D1471" s="119" t="s">
        <v>2919</v>
      </c>
      <c r="E1471" s="1" t="s">
        <v>3022</v>
      </c>
      <c r="F1471" s="1" t="s">
        <v>99</v>
      </c>
      <c r="H1471" s="4">
        <v>350</v>
      </c>
      <c r="I1471" s="4">
        <f t="shared" si="52"/>
        <v>385.00000000000006</v>
      </c>
      <c r="J1471" s="4">
        <f t="shared" si="53"/>
        <v>402.49999999999994</v>
      </c>
      <c r="K1471" s="4">
        <v>1176</v>
      </c>
      <c r="L1471" s="97" t="s">
        <v>2494</v>
      </c>
      <c r="N1471" s="1" t="s">
        <v>35</v>
      </c>
      <c r="V1471" s="1" t="s">
        <v>35</v>
      </c>
      <c r="W1471" s="97" t="s">
        <v>2469</v>
      </c>
    </row>
    <row r="1472" spans="1:23">
      <c r="A1472" s="14">
        <v>1411</v>
      </c>
      <c r="B1472" s="14"/>
      <c r="C1472" s="126" t="s">
        <v>3248</v>
      </c>
      <c r="D1472" s="119" t="s">
        <v>2921</v>
      </c>
      <c r="E1472" s="1" t="s">
        <v>3022</v>
      </c>
      <c r="F1472" s="1" t="s">
        <v>99</v>
      </c>
      <c r="H1472" s="4">
        <v>350</v>
      </c>
      <c r="I1472" s="4">
        <f t="shared" si="52"/>
        <v>385.00000000000006</v>
      </c>
      <c r="J1472" s="4">
        <f t="shared" si="53"/>
        <v>402.49999999999994</v>
      </c>
      <c r="K1472" s="4">
        <v>1176</v>
      </c>
      <c r="L1472" s="97" t="s">
        <v>2494</v>
      </c>
      <c r="N1472" s="1" t="s">
        <v>35</v>
      </c>
      <c r="V1472" s="1" t="s">
        <v>35</v>
      </c>
      <c r="W1472" s="97" t="s">
        <v>2469</v>
      </c>
    </row>
    <row r="1473" spans="1:23">
      <c r="A1473" s="14">
        <v>1412</v>
      </c>
      <c r="B1473" s="14"/>
      <c r="C1473" s="126" t="s">
        <v>3249</v>
      </c>
      <c r="D1473" s="119" t="s">
        <v>2972</v>
      </c>
      <c r="E1473" s="1" t="s">
        <v>3022</v>
      </c>
      <c r="F1473" s="1" t="s">
        <v>99</v>
      </c>
      <c r="H1473" s="4">
        <v>350</v>
      </c>
      <c r="I1473" s="4">
        <f t="shared" si="52"/>
        <v>385.00000000000006</v>
      </c>
      <c r="J1473" s="4">
        <f t="shared" si="53"/>
        <v>402.49999999999994</v>
      </c>
      <c r="K1473" s="4">
        <v>1176</v>
      </c>
      <c r="L1473" s="97" t="s">
        <v>2494</v>
      </c>
      <c r="N1473" s="1" t="s">
        <v>35</v>
      </c>
      <c r="V1473" s="1" t="s">
        <v>35</v>
      </c>
      <c r="W1473" s="97" t="s">
        <v>2469</v>
      </c>
    </row>
    <row r="1474" spans="1:23">
      <c r="A1474" s="14">
        <v>1413</v>
      </c>
      <c r="B1474" s="14"/>
      <c r="C1474" s="126" t="s">
        <v>3250</v>
      </c>
      <c r="D1474" s="119" t="s">
        <v>2925</v>
      </c>
      <c r="E1474" s="1" t="s">
        <v>3022</v>
      </c>
      <c r="F1474" s="1" t="s">
        <v>99</v>
      </c>
      <c r="H1474" s="4">
        <v>350</v>
      </c>
      <c r="I1474" s="4">
        <f t="shared" si="52"/>
        <v>385.00000000000006</v>
      </c>
      <c r="J1474" s="4">
        <f t="shared" si="53"/>
        <v>402.49999999999994</v>
      </c>
      <c r="K1474" s="4">
        <v>1176</v>
      </c>
      <c r="L1474" s="97" t="s">
        <v>2494</v>
      </c>
      <c r="N1474" s="1" t="s">
        <v>35</v>
      </c>
      <c r="V1474" s="1" t="s">
        <v>35</v>
      </c>
      <c r="W1474" s="97" t="s">
        <v>2469</v>
      </c>
    </row>
    <row r="1475" spans="1:23">
      <c r="A1475" s="14">
        <v>1414</v>
      </c>
      <c r="B1475" s="14"/>
      <c r="C1475" s="126" t="s">
        <v>3251</v>
      </c>
      <c r="D1475" s="119" t="s">
        <v>2927</v>
      </c>
      <c r="E1475" s="1" t="s">
        <v>3022</v>
      </c>
      <c r="F1475" s="1" t="s">
        <v>99</v>
      </c>
      <c r="H1475" s="4">
        <v>350</v>
      </c>
      <c r="I1475" s="4">
        <f t="shared" si="52"/>
        <v>385.00000000000006</v>
      </c>
      <c r="J1475" s="4">
        <f t="shared" si="53"/>
        <v>402.49999999999994</v>
      </c>
      <c r="K1475" s="4">
        <v>1176</v>
      </c>
      <c r="L1475" s="97" t="s">
        <v>2494</v>
      </c>
      <c r="N1475" s="1" t="s">
        <v>35</v>
      </c>
      <c r="V1475" s="1" t="s">
        <v>35</v>
      </c>
      <c r="W1475" s="97" t="s">
        <v>2469</v>
      </c>
    </row>
    <row r="1476" spans="1:23">
      <c r="A1476" s="14">
        <v>1415</v>
      </c>
      <c r="B1476" s="14"/>
      <c r="C1476" s="126" t="s">
        <v>3252</v>
      </c>
      <c r="D1476" s="119" t="s">
        <v>2931</v>
      </c>
      <c r="E1476" s="1" t="s">
        <v>3022</v>
      </c>
      <c r="F1476" s="1" t="s">
        <v>99</v>
      </c>
      <c r="H1476" s="4">
        <v>350</v>
      </c>
      <c r="I1476" s="4">
        <f t="shared" si="52"/>
        <v>385.00000000000006</v>
      </c>
      <c r="J1476" s="4">
        <f t="shared" si="53"/>
        <v>402.49999999999994</v>
      </c>
      <c r="K1476" s="4">
        <v>1176</v>
      </c>
      <c r="L1476" s="97" t="s">
        <v>2494</v>
      </c>
      <c r="N1476" s="1" t="s">
        <v>35</v>
      </c>
      <c r="V1476" s="1" t="s">
        <v>35</v>
      </c>
      <c r="W1476" s="97" t="s">
        <v>2469</v>
      </c>
    </row>
    <row r="1477" spans="1:23">
      <c r="A1477" s="14">
        <v>1416</v>
      </c>
      <c r="B1477" s="14"/>
      <c r="C1477" s="126" t="s">
        <v>3253</v>
      </c>
      <c r="D1477" s="119" t="s">
        <v>2931</v>
      </c>
      <c r="E1477" s="1" t="s">
        <v>3022</v>
      </c>
      <c r="F1477" s="1" t="s">
        <v>99</v>
      </c>
      <c r="H1477" s="4">
        <v>350</v>
      </c>
      <c r="I1477" s="4">
        <f t="shared" si="52"/>
        <v>385.00000000000006</v>
      </c>
      <c r="J1477" s="4">
        <f t="shared" si="53"/>
        <v>402.49999999999994</v>
      </c>
      <c r="K1477" s="4">
        <v>1176</v>
      </c>
      <c r="L1477" s="97" t="s">
        <v>2494</v>
      </c>
      <c r="N1477" s="1" t="s">
        <v>35</v>
      </c>
      <c r="V1477" s="1" t="s">
        <v>35</v>
      </c>
      <c r="W1477" s="97" t="s">
        <v>2469</v>
      </c>
    </row>
    <row r="1478" spans="1:23">
      <c r="A1478" s="14">
        <v>1417</v>
      </c>
      <c r="B1478" s="14"/>
      <c r="C1478" s="126" t="s">
        <v>3254</v>
      </c>
      <c r="D1478" s="119" t="s">
        <v>2933</v>
      </c>
      <c r="E1478" s="1" t="s">
        <v>3022</v>
      </c>
      <c r="F1478" s="1" t="s">
        <v>99</v>
      </c>
      <c r="H1478" s="4">
        <v>350</v>
      </c>
      <c r="I1478" s="4">
        <f t="shared" si="52"/>
        <v>385.00000000000006</v>
      </c>
      <c r="J1478" s="4">
        <f t="shared" si="53"/>
        <v>402.49999999999994</v>
      </c>
      <c r="K1478" s="4">
        <v>1176</v>
      </c>
      <c r="L1478" s="97" t="s">
        <v>2494</v>
      </c>
      <c r="N1478" s="1" t="s">
        <v>35</v>
      </c>
      <c r="V1478" s="1" t="s">
        <v>35</v>
      </c>
      <c r="W1478" s="97" t="s">
        <v>2469</v>
      </c>
    </row>
    <row r="1479" spans="1:23">
      <c r="A1479" s="14">
        <v>1418</v>
      </c>
      <c r="B1479" s="14"/>
      <c r="C1479" s="126" t="s">
        <v>3255</v>
      </c>
      <c r="D1479" s="119" t="s">
        <v>2935</v>
      </c>
      <c r="E1479" s="1" t="s">
        <v>3022</v>
      </c>
      <c r="F1479" s="1" t="s">
        <v>99</v>
      </c>
      <c r="H1479" s="4">
        <v>350</v>
      </c>
      <c r="I1479" s="4">
        <f t="shared" si="52"/>
        <v>385.00000000000006</v>
      </c>
      <c r="J1479" s="4">
        <f t="shared" si="53"/>
        <v>402.49999999999994</v>
      </c>
      <c r="K1479" s="4">
        <v>1176</v>
      </c>
      <c r="L1479" s="97" t="s">
        <v>2494</v>
      </c>
      <c r="N1479" s="1" t="s">
        <v>35</v>
      </c>
      <c r="V1479" s="1" t="s">
        <v>35</v>
      </c>
      <c r="W1479" s="97" t="s">
        <v>2469</v>
      </c>
    </row>
    <row r="1480" spans="1:23">
      <c r="A1480" s="14">
        <v>1419</v>
      </c>
      <c r="B1480" s="14"/>
      <c r="C1480" s="126" t="s">
        <v>3256</v>
      </c>
      <c r="D1480" s="119" t="s">
        <v>2937</v>
      </c>
      <c r="E1480" s="1" t="s">
        <v>3022</v>
      </c>
      <c r="F1480" s="1" t="s">
        <v>99</v>
      </c>
      <c r="H1480" s="4">
        <v>350</v>
      </c>
      <c r="I1480" s="4">
        <f t="shared" si="52"/>
        <v>385.00000000000006</v>
      </c>
      <c r="J1480" s="4">
        <f t="shared" si="53"/>
        <v>402.49999999999994</v>
      </c>
      <c r="K1480" s="4">
        <v>1176</v>
      </c>
      <c r="L1480" s="97" t="s">
        <v>2494</v>
      </c>
      <c r="N1480" s="1" t="s">
        <v>35</v>
      </c>
      <c r="V1480" s="1" t="s">
        <v>35</v>
      </c>
      <c r="W1480" s="97" t="s">
        <v>2469</v>
      </c>
    </row>
    <row r="1481" spans="1:23">
      <c r="A1481" s="14">
        <v>1420</v>
      </c>
      <c r="B1481" s="14"/>
      <c r="C1481" s="126" t="s">
        <v>3257</v>
      </c>
      <c r="D1481" s="119" t="s">
        <v>2939</v>
      </c>
      <c r="E1481" s="1" t="s">
        <v>3022</v>
      </c>
      <c r="F1481" s="1" t="s">
        <v>99</v>
      </c>
      <c r="H1481" s="4">
        <v>350</v>
      </c>
      <c r="I1481" s="4">
        <f t="shared" si="52"/>
        <v>385.00000000000006</v>
      </c>
      <c r="J1481" s="4">
        <f t="shared" si="53"/>
        <v>402.49999999999994</v>
      </c>
      <c r="K1481" s="4">
        <v>1176</v>
      </c>
      <c r="L1481" s="97" t="s">
        <v>2494</v>
      </c>
      <c r="N1481" s="1" t="s">
        <v>35</v>
      </c>
      <c r="V1481" s="1" t="s">
        <v>35</v>
      </c>
      <c r="W1481" s="97" t="s">
        <v>2469</v>
      </c>
    </row>
    <row r="1482" spans="1:23">
      <c r="A1482" s="14">
        <v>1421</v>
      </c>
      <c r="B1482" s="14"/>
      <c r="C1482" s="126" t="s">
        <v>3258</v>
      </c>
      <c r="D1482" s="119" t="s">
        <v>2941</v>
      </c>
      <c r="E1482" s="1" t="s">
        <v>3022</v>
      </c>
      <c r="F1482" s="1" t="s">
        <v>99</v>
      </c>
      <c r="H1482" s="4">
        <v>350</v>
      </c>
      <c r="I1482" s="4">
        <f t="shared" si="52"/>
        <v>385.00000000000006</v>
      </c>
      <c r="J1482" s="4">
        <f t="shared" si="53"/>
        <v>402.49999999999994</v>
      </c>
      <c r="K1482" s="4">
        <v>1176</v>
      </c>
      <c r="L1482" s="97" t="s">
        <v>2494</v>
      </c>
      <c r="N1482" s="1" t="s">
        <v>35</v>
      </c>
      <c r="V1482" s="1" t="s">
        <v>35</v>
      </c>
      <c r="W1482" s="97" t="s">
        <v>2469</v>
      </c>
    </row>
    <row r="1483" spans="1:23" ht="31.5">
      <c r="A1483" s="14">
        <v>1422</v>
      </c>
      <c r="B1483" s="14"/>
      <c r="C1483" s="126" t="s">
        <v>3259</v>
      </c>
      <c r="D1483" s="119" t="s">
        <v>2943</v>
      </c>
      <c r="E1483" s="1" t="s">
        <v>3022</v>
      </c>
      <c r="F1483" s="1" t="s">
        <v>99</v>
      </c>
      <c r="H1483" s="4">
        <v>350</v>
      </c>
      <c r="I1483" s="4">
        <f t="shared" si="52"/>
        <v>385.00000000000006</v>
      </c>
      <c r="J1483" s="4">
        <f t="shared" si="53"/>
        <v>402.49999999999994</v>
      </c>
      <c r="K1483" s="4">
        <v>1176</v>
      </c>
      <c r="L1483" s="97" t="s">
        <v>2494</v>
      </c>
      <c r="N1483" s="1" t="s">
        <v>35</v>
      </c>
      <c r="V1483" s="1" t="s">
        <v>35</v>
      </c>
      <c r="W1483" s="97" t="s">
        <v>2469</v>
      </c>
    </row>
    <row r="1484" spans="1:23" ht="31.5">
      <c r="A1484" s="14">
        <v>1423</v>
      </c>
      <c r="B1484" s="14"/>
      <c r="C1484" s="126" t="s">
        <v>3260</v>
      </c>
      <c r="D1484" s="119" t="s">
        <v>2945</v>
      </c>
      <c r="E1484" s="1" t="s">
        <v>3022</v>
      </c>
      <c r="F1484" s="1" t="s">
        <v>99</v>
      </c>
      <c r="H1484" s="4">
        <v>350</v>
      </c>
      <c r="I1484" s="4">
        <f t="shared" si="52"/>
        <v>385.00000000000006</v>
      </c>
      <c r="J1484" s="4">
        <f t="shared" si="53"/>
        <v>402.49999999999994</v>
      </c>
      <c r="K1484" s="4">
        <v>1176</v>
      </c>
      <c r="L1484" s="97" t="s">
        <v>2494</v>
      </c>
      <c r="N1484" s="1" t="s">
        <v>35</v>
      </c>
      <c r="V1484" s="1" t="s">
        <v>35</v>
      </c>
      <c r="W1484" s="97" t="s">
        <v>2469</v>
      </c>
    </row>
    <row r="1485" spans="1:23" ht="31.5">
      <c r="A1485" s="14">
        <v>1424</v>
      </c>
      <c r="B1485" s="14"/>
      <c r="C1485" s="126" t="s">
        <v>3261</v>
      </c>
      <c r="D1485" s="119" t="s">
        <v>2947</v>
      </c>
      <c r="E1485" s="1" t="s">
        <v>3022</v>
      </c>
      <c r="F1485" s="1" t="s">
        <v>99</v>
      </c>
      <c r="H1485" s="4">
        <v>350</v>
      </c>
      <c r="I1485" s="4">
        <f t="shared" si="52"/>
        <v>385.00000000000006</v>
      </c>
      <c r="J1485" s="4">
        <f t="shared" si="53"/>
        <v>402.49999999999994</v>
      </c>
      <c r="K1485" s="4">
        <v>1176</v>
      </c>
      <c r="L1485" s="97" t="s">
        <v>2494</v>
      </c>
      <c r="N1485" s="1" t="s">
        <v>35</v>
      </c>
      <c r="V1485" s="1" t="s">
        <v>35</v>
      </c>
      <c r="W1485" s="97" t="s">
        <v>2469</v>
      </c>
    </row>
    <row r="1486" spans="1:23" ht="31.5">
      <c r="A1486" s="14">
        <v>1425</v>
      </c>
      <c r="B1486" s="14"/>
      <c r="C1486" s="126" t="s">
        <v>3262</v>
      </c>
      <c r="D1486" s="119" t="s">
        <v>2949</v>
      </c>
      <c r="E1486" s="1" t="s">
        <v>3022</v>
      </c>
      <c r="F1486" s="1" t="s">
        <v>99</v>
      </c>
      <c r="H1486" s="4">
        <v>350</v>
      </c>
      <c r="I1486" s="4">
        <f t="shared" si="52"/>
        <v>385.00000000000006</v>
      </c>
      <c r="J1486" s="4">
        <f t="shared" si="53"/>
        <v>402.49999999999994</v>
      </c>
      <c r="K1486" s="4">
        <v>1176</v>
      </c>
      <c r="L1486" s="97" t="s">
        <v>2494</v>
      </c>
      <c r="N1486" s="1" t="s">
        <v>35</v>
      </c>
      <c r="V1486" s="1" t="s">
        <v>35</v>
      </c>
      <c r="W1486" s="97" t="s">
        <v>2469</v>
      </c>
    </row>
    <row r="1487" spans="1:23" ht="31.5">
      <c r="A1487" s="14">
        <v>1426</v>
      </c>
      <c r="B1487" s="14"/>
      <c r="C1487" s="126" t="s">
        <v>3263</v>
      </c>
      <c r="D1487" s="119" t="s">
        <v>2951</v>
      </c>
      <c r="E1487" s="1" t="s">
        <v>3022</v>
      </c>
      <c r="F1487" s="1" t="s">
        <v>99</v>
      </c>
      <c r="H1487" s="4">
        <v>350</v>
      </c>
      <c r="I1487" s="4">
        <f t="shared" si="52"/>
        <v>385.00000000000006</v>
      </c>
      <c r="J1487" s="4">
        <f t="shared" si="53"/>
        <v>402.49999999999994</v>
      </c>
      <c r="K1487" s="4">
        <v>1176</v>
      </c>
      <c r="L1487" s="97" t="s">
        <v>2494</v>
      </c>
      <c r="N1487" s="1" t="s">
        <v>35</v>
      </c>
      <c r="V1487" s="1" t="s">
        <v>35</v>
      </c>
      <c r="W1487" s="97" t="s">
        <v>2469</v>
      </c>
    </row>
    <row r="1488" spans="1:23" ht="31.5">
      <c r="A1488" s="14">
        <v>1427</v>
      </c>
      <c r="B1488" s="14"/>
      <c r="C1488" s="126" t="s">
        <v>3264</v>
      </c>
      <c r="D1488" s="119" t="s">
        <v>2953</v>
      </c>
      <c r="E1488" s="1" t="s">
        <v>3022</v>
      </c>
      <c r="F1488" s="1" t="s">
        <v>99</v>
      </c>
      <c r="H1488" s="4">
        <v>350</v>
      </c>
      <c r="I1488" s="4">
        <f t="shared" si="52"/>
        <v>385.00000000000006</v>
      </c>
      <c r="J1488" s="4">
        <f t="shared" si="53"/>
        <v>402.49999999999994</v>
      </c>
      <c r="K1488" s="4">
        <v>1176</v>
      </c>
      <c r="L1488" s="97" t="s">
        <v>2494</v>
      </c>
      <c r="N1488" s="1" t="s">
        <v>35</v>
      </c>
      <c r="V1488" s="1" t="s">
        <v>35</v>
      </c>
      <c r="W1488" s="97" t="s">
        <v>2469</v>
      </c>
    </row>
    <row r="1489" spans="1:23">
      <c r="A1489" s="14">
        <v>1428</v>
      </c>
      <c r="B1489" s="14"/>
      <c r="C1489" s="126" t="s">
        <v>3265</v>
      </c>
      <c r="D1489" s="119" t="s">
        <v>2955</v>
      </c>
      <c r="E1489" s="1" t="s">
        <v>3022</v>
      </c>
      <c r="F1489" s="1" t="s">
        <v>99</v>
      </c>
      <c r="H1489" s="4">
        <v>350</v>
      </c>
      <c r="I1489" s="4">
        <f t="shared" si="52"/>
        <v>385.00000000000006</v>
      </c>
      <c r="J1489" s="4">
        <f t="shared" si="53"/>
        <v>402.49999999999994</v>
      </c>
      <c r="K1489" s="4">
        <v>1176</v>
      </c>
      <c r="L1489" s="97" t="s">
        <v>2494</v>
      </c>
      <c r="N1489" s="1" t="s">
        <v>35</v>
      </c>
      <c r="V1489" s="1" t="s">
        <v>35</v>
      </c>
      <c r="W1489" s="97" t="s">
        <v>2469</v>
      </c>
    </row>
    <row r="1490" spans="1:23" ht="31.5">
      <c r="A1490" s="14">
        <v>1429</v>
      </c>
      <c r="B1490" s="14"/>
      <c r="C1490" s="126" t="s">
        <v>3266</v>
      </c>
      <c r="D1490" s="119" t="s">
        <v>2957</v>
      </c>
      <c r="E1490" s="1" t="s">
        <v>3022</v>
      </c>
      <c r="F1490" s="1" t="s">
        <v>99</v>
      </c>
      <c r="H1490" s="4">
        <v>350</v>
      </c>
      <c r="I1490" s="4">
        <f t="shared" si="52"/>
        <v>385.00000000000006</v>
      </c>
      <c r="J1490" s="4">
        <f t="shared" si="53"/>
        <v>402.49999999999994</v>
      </c>
      <c r="K1490" s="4">
        <v>1176</v>
      </c>
      <c r="L1490" s="97" t="s">
        <v>2494</v>
      </c>
      <c r="N1490" s="1" t="s">
        <v>35</v>
      </c>
      <c r="V1490" s="1" t="s">
        <v>35</v>
      </c>
      <c r="W1490" s="97" t="s">
        <v>2469</v>
      </c>
    </row>
    <row r="1491" spans="1:23">
      <c r="A1491" s="14">
        <v>1430</v>
      </c>
      <c r="B1491" s="14"/>
      <c r="C1491" s="126" t="s">
        <v>3267</v>
      </c>
      <c r="D1491" s="119" t="s">
        <v>2959</v>
      </c>
      <c r="E1491" s="1" t="s">
        <v>3022</v>
      </c>
      <c r="F1491" s="1" t="s">
        <v>99</v>
      </c>
      <c r="H1491" s="4">
        <v>350</v>
      </c>
      <c r="I1491" s="4">
        <f t="shared" ref="I1491:I1524" si="54">H1491*1.1</f>
        <v>385.00000000000006</v>
      </c>
      <c r="J1491" s="4">
        <f t="shared" ref="J1491:J1524" si="55">H1491*1.15</f>
        <v>402.49999999999994</v>
      </c>
      <c r="K1491" s="4">
        <v>1176</v>
      </c>
      <c r="L1491" s="97" t="s">
        <v>2494</v>
      </c>
      <c r="N1491" s="1" t="s">
        <v>35</v>
      </c>
      <c r="V1491" s="1" t="s">
        <v>35</v>
      </c>
      <c r="W1491" s="97" t="s">
        <v>2469</v>
      </c>
    </row>
    <row r="1492" spans="1:23" ht="31.5">
      <c r="A1492" s="14">
        <v>1431</v>
      </c>
      <c r="B1492" s="14"/>
      <c r="C1492" s="126" t="s">
        <v>3268</v>
      </c>
      <c r="D1492" s="119" t="s">
        <v>2961</v>
      </c>
      <c r="E1492" s="1" t="s">
        <v>3022</v>
      </c>
      <c r="F1492" s="1" t="s">
        <v>99</v>
      </c>
      <c r="H1492" s="4">
        <v>350</v>
      </c>
      <c r="I1492" s="4">
        <f t="shared" si="54"/>
        <v>385.00000000000006</v>
      </c>
      <c r="J1492" s="4">
        <f t="shared" si="55"/>
        <v>402.49999999999994</v>
      </c>
      <c r="K1492" s="4">
        <v>1176</v>
      </c>
      <c r="L1492" s="97" t="s">
        <v>2494</v>
      </c>
      <c r="N1492" s="1" t="s">
        <v>35</v>
      </c>
      <c r="V1492" s="1" t="s">
        <v>35</v>
      </c>
      <c r="W1492" s="97" t="s">
        <v>2469</v>
      </c>
    </row>
    <row r="1493" spans="1:23">
      <c r="A1493" s="14">
        <v>1432</v>
      </c>
      <c r="B1493" s="14"/>
      <c r="C1493" s="126" t="s">
        <v>3269</v>
      </c>
      <c r="D1493" s="119" t="s">
        <v>2907</v>
      </c>
      <c r="E1493" s="1" t="s">
        <v>3035</v>
      </c>
      <c r="F1493" s="1" t="s">
        <v>99</v>
      </c>
      <c r="H1493" s="4">
        <v>700</v>
      </c>
      <c r="I1493" s="4">
        <f t="shared" si="54"/>
        <v>770.00000000000011</v>
      </c>
      <c r="J1493" s="4">
        <f t="shared" si="55"/>
        <v>804.99999999999989</v>
      </c>
      <c r="K1493" s="4">
        <v>2352</v>
      </c>
      <c r="L1493" s="97" t="s">
        <v>2510</v>
      </c>
      <c r="N1493" s="1" t="s">
        <v>35</v>
      </c>
      <c r="V1493" s="1" t="s">
        <v>35</v>
      </c>
      <c r="W1493" s="97" t="s">
        <v>2469</v>
      </c>
    </row>
    <row r="1494" spans="1:23">
      <c r="A1494" s="14">
        <v>1433</v>
      </c>
      <c r="B1494" s="14"/>
      <c r="C1494" s="126" t="s">
        <v>3270</v>
      </c>
      <c r="D1494" s="119" t="s">
        <v>2909</v>
      </c>
      <c r="E1494" s="1" t="s">
        <v>3035</v>
      </c>
      <c r="F1494" s="1" t="s">
        <v>99</v>
      </c>
      <c r="H1494" s="4">
        <v>700</v>
      </c>
      <c r="I1494" s="4">
        <f t="shared" si="54"/>
        <v>770.00000000000011</v>
      </c>
      <c r="J1494" s="4">
        <f t="shared" si="55"/>
        <v>804.99999999999989</v>
      </c>
      <c r="K1494" s="4">
        <v>2352</v>
      </c>
      <c r="L1494" s="97" t="s">
        <v>2510</v>
      </c>
      <c r="N1494" s="1" t="s">
        <v>35</v>
      </c>
      <c r="V1494" s="1" t="s">
        <v>35</v>
      </c>
      <c r="W1494" s="97" t="s">
        <v>2469</v>
      </c>
    </row>
    <row r="1495" spans="1:23">
      <c r="A1495" s="14">
        <v>1434</v>
      </c>
      <c r="B1495" s="14"/>
      <c r="C1495" s="126" t="s">
        <v>3271</v>
      </c>
      <c r="D1495" s="119" t="s">
        <v>2911</v>
      </c>
      <c r="E1495" s="1" t="s">
        <v>3035</v>
      </c>
      <c r="F1495" s="1" t="s">
        <v>99</v>
      </c>
      <c r="H1495" s="4">
        <v>700</v>
      </c>
      <c r="I1495" s="4">
        <f t="shared" si="54"/>
        <v>770.00000000000011</v>
      </c>
      <c r="J1495" s="4">
        <f t="shared" si="55"/>
        <v>804.99999999999989</v>
      </c>
      <c r="K1495" s="4">
        <v>2352</v>
      </c>
      <c r="L1495" s="97" t="s">
        <v>2510</v>
      </c>
      <c r="N1495" s="1" t="s">
        <v>35</v>
      </c>
      <c r="V1495" s="1" t="s">
        <v>35</v>
      </c>
      <c r="W1495" s="97" t="s">
        <v>2469</v>
      </c>
    </row>
    <row r="1496" spans="1:23">
      <c r="A1496" s="14">
        <v>1435</v>
      </c>
      <c r="B1496" s="14"/>
      <c r="C1496" s="126" t="s">
        <v>3272</v>
      </c>
      <c r="D1496" s="119" t="s">
        <v>2913</v>
      </c>
      <c r="E1496" s="1" t="s">
        <v>3035</v>
      </c>
      <c r="F1496" s="1" t="s">
        <v>99</v>
      </c>
      <c r="H1496" s="4">
        <v>700</v>
      </c>
      <c r="I1496" s="4">
        <f t="shared" si="54"/>
        <v>770.00000000000011</v>
      </c>
      <c r="J1496" s="4">
        <f t="shared" si="55"/>
        <v>804.99999999999989</v>
      </c>
      <c r="K1496" s="4">
        <v>2352</v>
      </c>
      <c r="L1496" s="97" t="s">
        <v>2510</v>
      </c>
      <c r="N1496" s="1" t="s">
        <v>35</v>
      </c>
      <c r="V1496" s="1" t="s">
        <v>35</v>
      </c>
      <c r="W1496" s="97" t="s">
        <v>2469</v>
      </c>
    </row>
    <row r="1497" spans="1:23">
      <c r="A1497" s="14">
        <v>1436</v>
      </c>
      <c r="B1497" s="14"/>
      <c r="C1497" s="126" t="s">
        <v>3273</v>
      </c>
      <c r="D1497" s="119" t="s">
        <v>2915</v>
      </c>
      <c r="E1497" s="1" t="s">
        <v>3035</v>
      </c>
      <c r="F1497" s="1" t="s">
        <v>99</v>
      </c>
      <c r="H1497" s="4">
        <v>700</v>
      </c>
      <c r="I1497" s="4">
        <f t="shared" si="54"/>
        <v>770.00000000000011</v>
      </c>
      <c r="J1497" s="4">
        <f t="shared" si="55"/>
        <v>804.99999999999989</v>
      </c>
      <c r="K1497" s="4">
        <v>2352</v>
      </c>
      <c r="L1497" s="97" t="s">
        <v>2510</v>
      </c>
      <c r="N1497" s="1" t="s">
        <v>35</v>
      </c>
      <c r="V1497" s="1" t="s">
        <v>35</v>
      </c>
      <c r="W1497" s="97" t="s">
        <v>2469</v>
      </c>
    </row>
    <row r="1498" spans="1:23">
      <c r="A1498" s="14">
        <v>1437</v>
      </c>
      <c r="B1498" s="14"/>
      <c r="C1498" s="126" t="s">
        <v>3274</v>
      </c>
      <c r="D1498" s="119" t="s">
        <v>2917</v>
      </c>
      <c r="E1498" s="1" t="s">
        <v>3035</v>
      </c>
      <c r="F1498" s="1" t="s">
        <v>99</v>
      </c>
      <c r="H1498" s="4">
        <v>700</v>
      </c>
      <c r="I1498" s="4">
        <f t="shared" si="54"/>
        <v>770.00000000000011</v>
      </c>
      <c r="J1498" s="4">
        <f t="shared" si="55"/>
        <v>804.99999999999989</v>
      </c>
      <c r="K1498" s="4">
        <v>2352</v>
      </c>
      <c r="L1498" s="97" t="s">
        <v>2510</v>
      </c>
      <c r="N1498" s="1" t="s">
        <v>35</v>
      </c>
      <c r="V1498" s="1" t="s">
        <v>35</v>
      </c>
      <c r="W1498" s="97" t="s">
        <v>2469</v>
      </c>
    </row>
    <row r="1499" spans="1:23">
      <c r="A1499" s="14">
        <v>1438</v>
      </c>
      <c r="B1499" s="14"/>
      <c r="C1499" s="126" t="s">
        <v>3275</v>
      </c>
      <c r="D1499" s="119" t="s">
        <v>2919</v>
      </c>
      <c r="E1499" s="1" t="s">
        <v>3035</v>
      </c>
      <c r="F1499" s="1" t="s">
        <v>99</v>
      </c>
      <c r="H1499" s="4">
        <v>700</v>
      </c>
      <c r="I1499" s="4">
        <f t="shared" si="54"/>
        <v>770.00000000000011</v>
      </c>
      <c r="J1499" s="4">
        <f t="shared" si="55"/>
        <v>804.99999999999989</v>
      </c>
      <c r="K1499" s="4">
        <v>2352</v>
      </c>
      <c r="L1499" s="97" t="s">
        <v>2510</v>
      </c>
      <c r="N1499" s="1" t="s">
        <v>35</v>
      </c>
      <c r="V1499" s="1" t="s">
        <v>35</v>
      </c>
      <c r="W1499" s="97" t="s">
        <v>2469</v>
      </c>
    </row>
    <row r="1500" spans="1:23">
      <c r="A1500" s="14">
        <v>1439</v>
      </c>
      <c r="B1500" s="14"/>
      <c r="C1500" s="126" t="s">
        <v>3276</v>
      </c>
      <c r="D1500" s="119" t="s">
        <v>2921</v>
      </c>
      <c r="E1500" s="1" t="s">
        <v>3035</v>
      </c>
      <c r="F1500" s="1" t="s">
        <v>99</v>
      </c>
      <c r="H1500" s="4">
        <v>700</v>
      </c>
      <c r="I1500" s="4">
        <f t="shared" si="54"/>
        <v>770.00000000000011</v>
      </c>
      <c r="J1500" s="4">
        <f t="shared" si="55"/>
        <v>804.99999999999989</v>
      </c>
      <c r="K1500" s="4">
        <v>2352</v>
      </c>
      <c r="L1500" s="97" t="s">
        <v>2510</v>
      </c>
      <c r="N1500" s="1" t="s">
        <v>35</v>
      </c>
      <c r="V1500" s="1" t="s">
        <v>35</v>
      </c>
      <c r="W1500" s="97" t="s">
        <v>2469</v>
      </c>
    </row>
    <row r="1501" spans="1:23">
      <c r="A1501" s="14">
        <v>1440</v>
      </c>
      <c r="B1501" s="14"/>
      <c r="C1501" s="126" t="s">
        <v>3277</v>
      </c>
      <c r="D1501" s="119" t="s">
        <v>2972</v>
      </c>
      <c r="E1501" s="1" t="s">
        <v>3035</v>
      </c>
      <c r="F1501" s="1" t="s">
        <v>99</v>
      </c>
      <c r="H1501" s="4">
        <v>700</v>
      </c>
      <c r="I1501" s="4">
        <f t="shared" si="54"/>
        <v>770.00000000000011</v>
      </c>
      <c r="J1501" s="4">
        <f t="shared" si="55"/>
        <v>804.99999999999989</v>
      </c>
      <c r="K1501" s="4">
        <v>2352</v>
      </c>
      <c r="L1501" s="97" t="s">
        <v>2510</v>
      </c>
      <c r="N1501" s="1" t="s">
        <v>35</v>
      </c>
      <c r="V1501" s="1" t="s">
        <v>35</v>
      </c>
      <c r="W1501" s="97" t="s">
        <v>2469</v>
      </c>
    </row>
    <row r="1502" spans="1:23">
      <c r="A1502" s="14">
        <v>1441</v>
      </c>
      <c r="B1502" s="14"/>
      <c r="C1502" s="126" t="s">
        <v>3278</v>
      </c>
      <c r="D1502" s="119" t="s">
        <v>2925</v>
      </c>
      <c r="E1502" s="1" t="s">
        <v>3035</v>
      </c>
      <c r="F1502" s="1" t="s">
        <v>99</v>
      </c>
      <c r="H1502" s="4">
        <v>700</v>
      </c>
      <c r="I1502" s="4">
        <f t="shared" si="54"/>
        <v>770.00000000000011</v>
      </c>
      <c r="J1502" s="4">
        <f t="shared" si="55"/>
        <v>804.99999999999989</v>
      </c>
      <c r="K1502" s="4">
        <v>2352</v>
      </c>
      <c r="L1502" s="97" t="s">
        <v>2510</v>
      </c>
      <c r="N1502" s="1" t="s">
        <v>35</v>
      </c>
      <c r="V1502" s="1" t="s">
        <v>35</v>
      </c>
      <c r="W1502" s="97" t="s">
        <v>2469</v>
      </c>
    </row>
    <row r="1503" spans="1:23">
      <c r="A1503" s="14">
        <v>1442</v>
      </c>
      <c r="B1503" s="14"/>
      <c r="C1503" s="126" t="s">
        <v>3279</v>
      </c>
      <c r="D1503" s="119" t="s">
        <v>2927</v>
      </c>
      <c r="E1503" s="1" t="s">
        <v>3035</v>
      </c>
      <c r="F1503" s="1" t="s">
        <v>99</v>
      </c>
      <c r="H1503" s="4">
        <v>700</v>
      </c>
      <c r="I1503" s="4">
        <f t="shared" si="54"/>
        <v>770.00000000000011</v>
      </c>
      <c r="J1503" s="4">
        <f t="shared" si="55"/>
        <v>804.99999999999989</v>
      </c>
      <c r="K1503" s="4">
        <v>2352</v>
      </c>
      <c r="L1503" s="97" t="s">
        <v>2510</v>
      </c>
      <c r="N1503" s="1" t="s">
        <v>35</v>
      </c>
      <c r="V1503" s="1" t="s">
        <v>35</v>
      </c>
      <c r="W1503" s="97" t="s">
        <v>2469</v>
      </c>
    </row>
    <row r="1504" spans="1:23">
      <c r="A1504" s="14">
        <v>1443</v>
      </c>
      <c r="B1504" s="14"/>
      <c r="C1504" s="126" t="s">
        <v>3280</v>
      </c>
      <c r="D1504" s="119" t="s">
        <v>2931</v>
      </c>
      <c r="E1504" s="1" t="s">
        <v>3035</v>
      </c>
      <c r="F1504" s="1" t="s">
        <v>99</v>
      </c>
      <c r="H1504" s="4">
        <v>700</v>
      </c>
      <c r="I1504" s="4">
        <f t="shared" si="54"/>
        <v>770.00000000000011</v>
      </c>
      <c r="J1504" s="4">
        <f t="shared" si="55"/>
        <v>804.99999999999989</v>
      </c>
      <c r="K1504" s="4">
        <v>2352</v>
      </c>
      <c r="L1504" s="97" t="s">
        <v>2510</v>
      </c>
      <c r="N1504" s="1" t="s">
        <v>35</v>
      </c>
      <c r="V1504" s="1" t="s">
        <v>35</v>
      </c>
      <c r="W1504" s="97" t="s">
        <v>2469</v>
      </c>
    </row>
    <row r="1505" spans="1:23">
      <c r="A1505" s="14">
        <v>1444</v>
      </c>
      <c r="B1505" s="14"/>
      <c r="C1505" s="126" t="s">
        <v>3281</v>
      </c>
      <c r="D1505" s="119" t="s">
        <v>2931</v>
      </c>
      <c r="E1505" s="1" t="s">
        <v>3035</v>
      </c>
      <c r="F1505" s="1" t="s">
        <v>99</v>
      </c>
      <c r="H1505" s="4">
        <v>700</v>
      </c>
      <c r="I1505" s="4">
        <f t="shared" si="54"/>
        <v>770.00000000000011</v>
      </c>
      <c r="J1505" s="4">
        <f t="shared" si="55"/>
        <v>804.99999999999989</v>
      </c>
      <c r="K1505" s="4">
        <v>2352</v>
      </c>
      <c r="L1505" s="97" t="s">
        <v>2510</v>
      </c>
      <c r="N1505" s="1" t="s">
        <v>35</v>
      </c>
      <c r="V1505" s="1" t="s">
        <v>35</v>
      </c>
      <c r="W1505" s="97" t="s">
        <v>2469</v>
      </c>
    </row>
    <row r="1506" spans="1:23">
      <c r="A1506" s="14">
        <v>1445</v>
      </c>
      <c r="B1506" s="14"/>
      <c r="C1506" s="126" t="s">
        <v>3282</v>
      </c>
      <c r="D1506" s="119" t="s">
        <v>2933</v>
      </c>
      <c r="E1506" s="1" t="s">
        <v>3035</v>
      </c>
      <c r="F1506" s="1" t="s">
        <v>99</v>
      </c>
      <c r="H1506" s="4">
        <v>700</v>
      </c>
      <c r="I1506" s="4">
        <f t="shared" si="54"/>
        <v>770.00000000000011</v>
      </c>
      <c r="J1506" s="4">
        <f t="shared" si="55"/>
        <v>804.99999999999989</v>
      </c>
      <c r="K1506" s="4">
        <v>2352</v>
      </c>
      <c r="L1506" s="97" t="s">
        <v>2510</v>
      </c>
      <c r="N1506" s="1" t="s">
        <v>35</v>
      </c>
      <c r="V1506" s="1" t="s">
        <v>35</v>
      </c>
      <c r="W1506" s="97" t="s">
        <v>2469</v>
      </c>
    </row>
    <row r="1507" spans="1:23">
      <c r="A1507" s="14">
        <v>1446</v>
      </c>
      <c r="B1507" s="14"/>
      <c r="C1507" s="126" t="s">
        <v>3283</v>
      </c>
      <c r="D1507" s="119" t="s">
        <v>2935</v>
      </c>
      <c r="E1507" s="1" t="s">
        <v>3035</v>
      </c>
      <c r="F1507" s="1" t="s">
        <v>99</v>
      </c>
      <c r="H1507" s="4">
        <v>700</v>
      </c>
      <c r="I1507" s="4">
        <f t="shared" si="54"/>
        <v>770.00000000000011</v>
      </c>
      <c r="J1507" s="4">
        <f t="shared" si="55"/>
        <v>804.99999999999989</v>
      </c>
      <c r="K1507" s="4">
        <v>2352</v>
      </c>
      <c r="L1507" s="97" t="s">
        <v>2510</v>
      </c>
      <c r="N1507" s="1" t="s">
        <v>35</v>
      </c>
      <c r="V1507" s="1" t="s">
        <v>35</v>
      </c>
      <c r="W1507" s="97" t="s">
        <v>2469</v>
      </c>
    </row>
    <row r="1508" spans="1:23">
      <c r="A1508" s="14">
        <v>1447</v>
      </c>
      <c r="B1508" s="14"/>
      <c r="C1508" s="126" t="s">
        <v>3284</v>
      </c>
      <c r="D1508" s="119" t="s">
        <v>2937</v>
      </c>
      <c r="E1508" s="1" t="s">
        <v>3035</v>
      </c>
      <c r="F1508" s="1" t="s">
        <v>99</v>
      </c>
      <c r="H1508" s="4">
        <v>700</v>
      </c>
      <c r="I1508" s="4">
        <f t="shared" si="54"/>
        <v>770.00000000000011</v>
      </c>
      <c r="J1508" s="4">
        <f t="shared" si="55"/>
        <v>804.99999999999989</v>
      </c>
      <c r="K1508" s="4">
        <v>2352</v>
      </c>
      <c r="L1508" s="97" t="s">
        <v>2510</v>
      </c>
      <c r="N1508" s="1" t="s">
        <v>35</v>
      </c>
      <c r="V1508" s="1" t="s">
        <v>35</v>
      </c>
      <c r="W1508" s="97" t="s">
        <v>2469</v>
      </c>
    </row>
    <row r="1509" spans="1:23">
      <c r="A1509" s="14">
        <v>1448</v>
      </c>
      <c r="B1509" s="14"/>
      <c r="C1509" s="126" t="s">
        <v>3285</v>
      </c>
      <c r="D1509" s="119" t="s">
        <v>2939</v>
      </c>
      <c r="E1509" s="1" t="s">
        <v>3035</v>
      </c>
      <c r="F1509" s="1" t="s">
        <v>99</v>
      </c>
      <c r="H1509" s="4">
        <v>700</v>
      </c>
      <c r="I1509" s="4">
        <f t="shared" si="54"/>
        <v>770.00000000000011</v>
      </c>
      <c r="J1509" s="4">
        <f t="shared" si="55"/>
        <v>804.99999999999989</v>
      </c>
      <c r="K1509" s="4">
        <v>2352</v>
      </c>
      <c r="L1509" s="97" t="s">
        <v>2510</v>
      </c>
      <c r="N1509" s="1" t="s">
        <v>35</v>
      </c>
      <c r="V1509" s="1" t="s">
        <v>35</v>
      </c>
      <c r="W1509" s="97" t="s">
        <v>2469</v>
      </c>
    </row>
    <row r="1510" spans="1:23">
      <c r="A1510" s="14">
        <v>1449</v>
      </c>
      <c r="B1510" s="14"/>
      <c r="C1510" s="126" t="s">
        <v>3286</v>
      </c>
      <c r="D1510" s="119" t="s">
        <v>2941</v>
      </c>
      <c r="E1510" s="1" t="s">
        <v>3035</v>
      </c>
      <c r="F1510" s="1" t="s">
        <v>99</v>
      </c>
      <c r="H1510" s="4">
        <v>700</v>
      </c>
      <c r="I1510" s="4">
        <f t="shared" si="54"/>
        <v>770.00000000000011</v>
      </c>
      <c r="J1510" s="4">
        <f t="shared" si="55"/>
        <v>804.99999999999989</v>
      </c>
      <c r="K1510" s="4">
        <v>2352</v>
      </c>
      <c r="L1510" s="97" t="s">
        <v>2510</v>
      </c>
      <c r="N1510" s="1" t="s">
        <v>35</v>
      </c>
      <c r="V1510" s="1" t="s">
        <v>35</v>
      </c>
      <c r="W1510" s="97" t="s">
        <v>2469</v>
      </c>
    </row>
    <row r="1511" spans="1:23" ht="31.5">
      <c r="A1511" s="14">
        <v>1450</v>
      </c>
      <c r="B1511" s="14"/>
      <c r="C1511" s="126" t="s">
        <v>3287</v>
      </c>
      <c r="D1511" s="119" t="s">
        <v>2943</v>
      </c>
      <c r="E1511" s="1" t="s">
        <v>3035</v>
      </c>
      <c r="F1511" s="1" t="s">
        <v>99</v>
      </c>
      <c r="H1511" s="4">
        <v>700</v>
      </c>
      <c r="I1511" s="4">
        <f t="shared" si="54"/>
        <v>770.00000000000011</v>
      </c>
      <c r="J1511" s="4">
        <f t="shared" si="55"/>
        <v>804.99999999999989</v>
      </c>
      <c r="K1511" s="4">
        <v>2352</v>
      </c>
      <c r="L1511" s="97" t="s">
        <v>2510</v>
      </c>
      <c r="N1511" s="1" t="s">
        <v>35</v>
      </c>
      <c r="V1511" s="1" t="s">
        <v>35</v>
      </c>
      <c r="W1511" s="97" t="s">
        <v>2469</v>
      </c>
    </row>
    <row r="1512" spans="1:23" ht="31.5">
      <c r="A1512" s="14">
        <v>1451</v>
      </c>
      <c r="B1512" s="14"/>
      <c r="C1512" s="126" t="s">
        <v>3288</v>
      </c>
      <c r="D1512" s="119" t="s">
        <v>2945</v>
      </c>
      <c r="E1512" s="1" t="s">
        <v>3035</v>
      </c>
      <c r="F1512" s="1" t="s">
        <v>99</v>
      </c>
      <c r="H1512" s="4">
        <v>700</v>
      </c>
      <c r="I1512" s="4">
        <f t="shared" si="54"/>
        <v>770.00000000000011</v>
      </c>
      <c r="J1512" s="4">
        <f t="shared" si="55"/>
        <v>804.99999999999989</v>
      </c>
      <c r="K1512" s="4">
        <v>2352</v>
      </c>
      <c r="L1512" s="97" t="s">
        <v>2510</v>
      </c>
      <c r="N1512" s="1" t="s">
        <v>35</v>
      </c>
      <c r="V1512" s="1" t="s">
        <v>35</v>
      </c>
      <c r="W1512" s="97" t="s">
        <v>2469</v>
      </c>
    </row>
    <row r="1513" spans="1:23" ht="31.5">
      <c r="A1513" s="14">
        <v>1452</v>
      </c>
      <c r="B1513" s="14"/>
      <c r="C1513" s="126" t="s">
        <v>3289</v>
      </c>
      <c r="D1513" s="119" t="s">
        <v>2947</v>
      </c>
      <c r="E1513" s="1" t="s">
        <v>3035</v>
      </c>
      <c r="F1513" s="1" t="s">
        <v>99</v>
      </c>
      <c r="H1513" s="4">
        <v>700</v>
      </c>
      <c r="I1513" s="4">
        <f t="shared" si="54"/>
        <v>770.00000000000011</v>
      </c>
      <c r="J1513" s="4">
        <f t="shared" si="55"/>
        <v>804.99999999999989</v>
      </c>
      <c r="K1513" s="4">
        <v>2352</v>
      </c>
      <c r="L1513" s="97" t="s">
        <v>2510</v>
      </c>
      <c r="N1513" s="1" t="s">
        <v>35</v>
      </c>
      <c r="V1513" s="1" t="s">
        <v>35</v>
      </c>
      <c r="W1513" s="97" t="s">
        <v>2469</v>
      </c>
    </row>
    <row r="1514" spans="1:23" ht="31.5">
      <c r="A1514" s="14">
        <v>1453</v>
      </c>
      <c r="B1514" s="14"/>
      <c r="C1514" s="126" t="s">
        <v>3290</v>
      </c>
      <c r="D1514" s="119" t="s">
        <v>2949</v>
      </c>
      <c r="E1514" s="1" t="s">
        <v>3035</v>
      </c>
      <c r="F1514" s="1" t="s">
        <v>99</v>
      </c>
      <c r="H1514" s="4">
        <v>700</v>
      </c>
      <c r="I1514" s="4">
        <f t="shared" si="54"/>
        <v>770.00000000000011</v>
      </c>
      <c r="J1514" s="4">
        <f t="shared" si="55"/>
        <v>804.99999999999989</v>
      </c>
      <c r="K1514" s="4">
        <v>2352</v>
      </c>
      <c r="L1514" s="97" t="s">
        <v>2510</v>
      </c>
      <c r="N1514" s="1" t="s">
        <v>35</v>
      </c>
      <c r="V1514" s="1" t="s">
        <v>35</v>
      </c>
      <c r="W1514" s="97" t="s">
        <v>2469</v>
      </c>
    </row>
    <row r="1515" spans="1:23" ht="31.5">
      <c r="A1515" s="14">
        <v>1454</v>
      </c>
      <c r="B1515" s="14"/>
      <c r="C1515" s="126" t="s">
        <v>3291</v>
      </c>
      <c r="D1515" s="119" t="s">
        <v>2951</v>
      </c>
      <c r="E1515" s="1" t="s">
        <v>3035</v>
      </c>
      <c r="F1515" s="1" t="s">
        <v>99</v>
      </c>
      <c r="H1515" s="4">
        <v>700</v>
      </c>
      <c r="I1515" s="4">
        <f t="shared" si="54"/>
        <v>770.00000000000011</v>
      </c>
      <c r="J1515" s="4">
        <f t="shared" si="55"/>
        <v>804.99999999999989</v>
      </c>
      <c r="K1515" s="4">
        <v>2352</v>
      </c>
      <c r="L1515" s="97" t="s">
        <v>2510</v>
      </c>
      <c r="N1515" s="1" t="s">
        <v>35</v>
      </c>
      <c r="V1515" s="1" t="s">
        <v>35</v>
      </c>
      <c r="W1515" s="97" t="s">
        <v>2469</v>
      </c>
    </row>
    <row r="1516" spans="1:23" ht="31.5">
      <c r="A1516" s="14">
        <v>1455</v>
      </c>
      <c r="B1516" s="14"/>
      <c r="C1516" s="126" t="s">
        <v>3292</v>
      </c>
      <c r="D1516" s="119" t="s">
        <v>2953</v>
      </c>
      <c r="E1516" s="1" t="s">
        <v>3035</v>
      </c>
      <c r="F1516" s="1" t="s">
        <v>99</v>
      </c>
      <c r="H1516" s="4">
        <v>700</v>
      </c>
      <c r="I1516" s="4">
        <f t="shared" si="54"/>
        <v>770.00000000000011</v>
      </c>
      <c r="J1516" s="4">
        <f t="shared" si="55"/>
        <v>804.99999999999989</v>
      </c>
      <c r="K1516" s="4">
        <v>2352</v>
      </c>
      <c r="L1516" s="97" t="s">
        <v>2510</v>
      </c>
      <c r="N1516" s="1" t="s">
        <v>35</v>
      </c>
      <c r="V1516" s="1" t="s">
        <v>35</v>
      </c>
      <c r="W1516" s="97" t="s">
        <v>2469</v>
      </c>
    </row>
    <row r="1517" spans="1:23">
      <c r="A1517" s="14">
        <v>1456</v>
      </c>
      <c r="B1517" s="14"/>
      <c r="C1517" s="126" t="s">
        <v>3293</v>
      </c>
      <c r="D1517" s="119" t="s">
        <v>2955</v>
      </c>
      <c r="E1517" s="1" t="s">
        <v>3035</v>
      </c>
      <c r="F1517" s="1" t="s">
        <v>99</v>
      </c>
      <c r="H1517" s="4">
        <v>700</v>
      </c>
      <c r="I1517" s="4">
        <f t="shared" si="54"/>
        <v>770.00000000000011</v>
      </c>
      <c r="J1517" s="4">
        <f t="shared" si="55"/>
        <v>804.99999999999989</v>
      </c>
      <c r="K1517" s="4">
        <v>2352</v>
      </c>
      <c r="L1517" s="97" t="s">
        <v>2510</v>
      </c>
      <c r="N1517" s="1" t="s">
        <v>35</v>
      </c>
      <c r="V1517" s="1" t="s">
        <v>35</v>
      </c>
      <c r="W1517" s="97" t="s">
        <v>2469</v>
      </c>
    </row>
    <row r="1518" spans="1:23" ht="31.5">
      <c r="A1518" s="14">
        <v>1457</v>
      </c>
      <c r="B1518" s="14"/>
      <c r="C1518" s="126" t="s">
        <v>3294</v>
      </c>
      <c r="D1518" s="119" t="s">
        <v>2957</v>
      </c>
      <c r="E1518" s="1" t="s">
        <v>3035</v>
      </c>
      <c r="F1518" s="1" t="s">
        <v>99</v>
      </c>
      <c r="H1518" s="4">
        <v>700</v>
      </c>
      <c r="I1518" s="4">
        <f t="shared" si="54"/>
        <v>770.00000000000011</v>
      </c>
      <c r="J1518" s="4">
        <f t="shared" si="55"/>
        <v>804.99999999999989</v>
      </c>
      <c r="K1518" s="4">
        <v>2352</v>
      </c>
      <c r="L1518" s="97" t="s">
        <v>2510</v>
      </c>
      <c r="N1518" s="1" t="s">
        <v>35</v>
      </c>
      <c r="V1518" s="1" t="s">
        <v>35</v>
      </c>
      <c r="W1518" s="97" t="s">
        <v>2469</v>
      </c>
    </row>
    <row r="1519" spans="1:23">
      <c r="A1519" s="14">
        <v>1458</v>
      </c>
      <c r="B1519" s="14"/>
      <c r="C1519" s="126" t="s">
        <v>3295</v>
      </c>
      <c r="D1519" s="119" t="s">
        <v>2959</v>
      </c>
      <c r="E1519" s="1" t="s">
        <v>3035</v>
      </c>
      <c r="F1519" s="1" t="s">
        <v>99</v>
      </c>
      <c r="H1519" s="4">
        <v>700</v>
      </c>
      <c r="I1519" s="4">
        <f t="shared" si="54"/>
        <v>770.00000000000011</v>
      </c>
      <c r="J1519" s="4">
        <f t="shared" si="55"/>
        <v>804.99999999999989</v>
      </c>
      <c r="K1519" s="4">
        <v>2352</v>
      </c>
      <c r="L1519" s="97" t="s">
        <v>2510</v>
      </c>
      <c r="N1519" s="1" t="s">
        <v>35</v>
      </c>
      <c r="V1519" s="1" t="s">
        <v>35</v>
      </c>
      <c r="W1519" s="97" t="s">
        <v>2469</v>
      </c>
    </row>
    <row r="1520" spans="1:23" ht="31.5">
      <c r="A1520" s="14">
        <v>1459</v>
      </c>
      <c r="B1520" s="14"/>
      <c r="C1520" s="126" t="s">
        <v>3296</v>
      </c>
      <c r="D1520" s="119" t="s">
        <v>2961</v>
      </c>
      <c r="E1520" s="1" t="s">
        <v>3035</v>
      </c>
      <c r="F1520" s="1" t="s">
        <v>99</v>
      </c>
      <c r="H1520" s="4">
        <v>700</v>
      </c>
      <c r="I1520" s="4">
        <f t="shared" si="54"/>
        <v>770.00000000000011</v>
      </c>
      <c r="J1520" s="4">
        <f t="shared" si="55"/>
        <v>804.99999999999989</v>
      </c>
      <c r="K1520" s="4">
        <v>2352</v>
      </c>
      <c r="L1520" s="97" t="s">
        <v>2510</v>
      </c>
      <c r="N1520" s="1" t="s">
        <v>35</v>
      </c>
      <c r="V1520" s="1" t="s">
        <v>35</v>
      </c>
      <c r="W1520" s="97" t="s">
        <v>2469</v>
      </c>
    </row>
    <row r="1521" spans="1:43">
      <c r="A1521" s="14">
        <v>1460</v>
      </c>
      <c r="B1521" s="14"/>
      <c r="C1521" s="128" t="s">
        <v>3297</v>
      </c>
      <c r="D1521" s="129" t="s">
        <v>3298</v>
      </c>
      <c r="E1521" s="130" t="s">
        <v>3299</v>
      </c>
      <c r="F1521" s="130" t="s">
        <v>99</v>
      </c>
      <c r="G1521" s="131"/>
      <c r="H1521" s="131">
        <v>420</v>
      </c>
      <c r="I1521" s="131">
        <f t="shared" si="54"/>
        <v>462.00000000000006</v>
      </c>
      <c r="J1521" s="131">
        <f t="shared" si="55"/>
        <v>482.99999999999994</v>
      </c>
      <c r="K1521" s="131">
        <v>1064</v>
      </c>
      <c r="L1521" s="132" t="s">
        <v>2510</v>
      </c>
      <c r="M1521" s="130"/>
      <c r="N1521" s="130" t="s">
        <v>35</v>
      </c>
      <c r="O1521" s="130"/>
      <c r="P1521" s="130"/>
      <c r="Q1521" s="130"/>
      <c r="R1521" s="130"/>
      <c r="S1521" s="130"/>
      <c r="T1521" s="130"/>
      <c r="U1521" s="130"/>
      <c r="V1521" s="130" t="s">
        <v>35</v>
      </c>
      <c r="W1521" s="132" t="s">
        <v>2469</v>
      </c>
      <c r="X1521" s="130"/>
      <c r="Y1521" s="130"/>
      <c r="Z1521" s="130"/>
      <c r="AA1521" s="130"/>
      <c r="AB1521" s="130"/>
      <c r="AC1521" s="130"/>
      <c r="AD1521" s="130"/>
      <c r="AE1521" s="130"/>
    </row>
    <row r="1522" spans="1:43" ht="51.75" customHeight="1">
      <c r="A1522" s="14">
        <v>1461</v>
      </c>
      <c r="B1522" s="14"/>
      <c r="C1522" s="128" t="s">
        <v>3300</v>
      </c>
      <c r="D1522" s="129" t="s">
        <v>3298</v>
      </c>
      <c r="E1522" s="130" t="s">
        <v>3301</v>
      </c>
      <c r="F1522" s="130" t="s">
        <v>99</v>
      </c>
      <c r="G1522" s="131"/>
      <c r="H1522" s="131">
        <v>250</v>
      </c>
      <c r="I1522" s="131">
        <f t="shared" si="54"/>
        <v>275</v>
      </c>
      <c r="J1522" s="131">
        <f t="shared" si="55"/>
        <v>287.5</v>
      </c>
      <c r="K1522" s="131">
        <v>550</v>
      </c>
      <c r="L1522" s="132" t="s">
        <v>2494</v>
      </c>
      <c r="M1522" s="130"/>
      <c r="N1522" s="130" t="s">
        <v>35</v>
      </c>
      <c r="O1522" s="130"/>
      <c r="P1522" s="130"/>
      <c r="Q1522" s="130"/>
      <c r="R1522" s="130"/>
      <c r="S1522" s="130"/>
      <c r="T1522" s="130"/>
      <c r="U1522" s="130"/>
      <c r="V1522" s="130" t="s">
        <v>35</v>
      </c>
      <c r="W1522" s="132" t="s">
        <v>2469</v>
      </c>
      <c r="X1522" s="130"/>
      <c r="Y1522" s="130"/>
      <c r="Z1522" s="130"/>
      <c r="AA1522" s="130"/>
      <c r="AB1522" s="130"/>
      <c r="AC1522" s="130"/>
      <c r="AD1522" s="130"/>
      <c r="AE1522" s="130"/>
    </row>
    <row r="1523" spans="1:43" ht="51.75" customHeight="1">
      <c r="A1523" s="14">
        <v>1462</v>
      </c>
      <c r="B1523" s="14"/>
      <c r="C1523" s="128" t="s">
        <v>3302</v>
      </c>
      <c r="D1523" s="129" t="s">
        <v>3298</v>
      </c>
      <c r="E1523" s="1" t="s">
        <v>3035</v>
      </c>
      <c r="F1523" s="130" t="s">
        <v>99</v>
      </c>
      <c r="G1523" s="131"/>
      <c r="H1523" s="131">
        <v>700</v>
      </c>
      <c r="I1523" s="131">
        <f t="shared" si="54"/>
        <v>770.00000000000011</v>
      </c>
      <c r="J1523" s="131">
        <f t="shared" si="55"/>
        <v>804.99999999999989</v>
      </c>
      <c r="K1523" s="131">
        <v>2352</v>
      </c>
      <c r="L1523" s="132" t="s">
        <v>2510</v>
      </c>
      <c r="M1523" s="130"/>
      <c r="N1523" s="130" t="s">
        <v>35</v>
      </c>
      <c r="O1523" s="130"/>
      <c r="P1523" s="130"/>
      <c r="Q1523" s="130"/>
      <c r="R1523" s="130"/>
      <c r="S1523" s="130"/>
      <c r="T1523" s="130"/>
      <c r="U1523" s="130"/>
      <c r="V1523" s="130" t="s">
        <v>35</v>
      </c>
      <c r="W1523" s="132" t="s">
        <v>2469</v>
      </c>
      <c r="X1523" s="130"/>
      <c r="Y1523" s="130"/>
      <c r="Z1523" s="130"/>
      <c r="AA1523" s="130"/>
      <c r="AB1523" s="130"/>
      <c r="AC1523" s="130"/>
      <c r="AD1523" s="130"/>
      <c r="AE1523" s="130"/>
    </row>
    <row r="1524" spans="1:43" s="116" customFormat="1" ht="51.75" customHeight="1">
      <c r="A1524" s="14">
        <v>1463</v>
      </c>
      <c r="B1524" s="14"/>
      <c r="C1524" s="128" t="s">
        <v>3303</v>
      </c>
      <c r="D1524" s="128" t="s">
        <v>3298</v>
      </c>
      <c r="E1524" s="133" t="s">
        <v>3304</v>
      </c>
      <c r="F1524" s="128" t="s">
        <v>99</v>
      </c>
      <c r="G1524" s="128"/>
      <c r="H1524" s="128">
        <v>350</v>
      </c>
      <c r="I1524" s="128">
        <f t="shared" si="54"/>
        <v>385.00000000000006</v>
      </c>
      <c r="J1524" s="128">
        <f t="shared" si="55"/>
        <v>402.49999999999994</v>
      </c>
      <c r="K1524" s="128">
        <v>1176</v>
      </c>
      <c r="L1524" s="128" t="s">
        <v>2494</v>
      </c>
      <c r="M1524" s="128"/>
      <c r="N1524" s="128" t="s">
        <v>35</v>
      </c>
      <c r="O1524" s="128"/>
      <c r="P1524" s="128"/>
      <c r="Q1524" s="128"/>
      <c r="R1524" s="128"/>
      <c r="S1524" s="128"/>
      <c r="T1524" s="128"/>
      <c r="U1524" s="128"/>
      <c r="V1524" s="128" t="s">
        <v>35</v>
      </c>
      <c r="W1524" s="132" t="s">
        <v>2469</v>
      </c>
      <c r="X1524" s="128"/>
      <c r="Y1524" s="128"/>
      <c r="Z1524" s="128"/>
      <c r="AA1524" s="128"/>
      <c r="AB1524" s="128"/>
      <c r="AC1524" s="128"/>
      <c r="AD1524" s="128"/>
      <c r="AE1524" s="128"/>
      <c r="AF1524" s="113"/>
      <c r="AG1524" s="113"/>
      <c r="AH1524" s="114"/>
      <c r="AI1524" s="114"/>
      <c r="AJ1524" s="114"/>
      <c r="AK1524" s="114"/>
      <c r="AL1524" s="114"/>
      <c r="AM1524" s="114"/>
      <c r="AN1524" s="114"/>
      <c r="AO1524" s="114"/>
      <c r="AP1524" s="115"/>
      <c r="AQ1524" s="115"/>
    </row>
    <row r="1525" spans="1:43" s="141" customFormat="1" ht="215.85" customHeight="1">
      <c r="A1525" s="134">
        <v>1464</v>
      </c>
      <c r="B1525" s="134"/>
      <c r="C1525" s="135" t="s">
        <v>3305</v>
      </c>
      <c r="D1525" s="135" t="s">
        <v>3306</v>
      </c>
      <c r="E1525" s="136" t="s">
        <v>3307</v>
      </c>
      <c r="F1525" s="135" t="s">
        <v>32</v>
      </c>
      <c r="G1525" s="135">
        <v>12</v>
      </c>
      <c r="H1525" s="135">
        <f>420*12</f>
        <v>5040</v>
      </c>
      <c r="I1525" s="135">
        <f>H1525*I1</f>
        <v>5544</v>
      </c>
      <c r="J1525" s="135">
        <f>H1525*J1</f>
        <v>5796</v>
      </c>
      <c r="K1525" s="137">
        <v>10200</v>
      </c>
      <c r="L1525" s="135" t="s">
        <v>2510</v>
      </c>
      <c r="M1525" s="135"/>
      <c r="N1525" s="135" t="s">
        <v>35</v>
      </c>
      <c r="O1525" s="135"/>
      <c r="P1525" s="135"/>
      <c r="Q1525" s="135"/>
      <c r="R1525" s="135"/>
      <c r="S1525" s="135"/>
      <c r="T1525" s="135"/>
      <c r="U1525" s="135"/>
      <c r="V1525" s="135"/>
      <c r="W1525" s="132" t="s">
        <v>2469</v>
      </c>
      <c r="X1525" s="135"/>
      <c r="Y1525" s="135"/>
      <c r="Z1525" s="135"/>
      <c r="AA1525" s="135"/>
      <c r="AB1525" s="135"/>
      <c r="AC1525" s="135"/>
      <c r="AD1525" s="135"/>
      <c r="AE1525" s="135"/>
      <c r="AF1525" s="138" t="s">
        <v>8</v>
      </c>
      <c r="AG1525" s="138"/>
      <c r="AH1525" s="139"/>
      <c r="AI1525" s="139"/>
      <c r="AJ1525" s="139"/>
      <c r="AK1525" s="139"/>
      <c r="AL1525" s="139"/>
      <c r="AM1525" s="139"/>
      <c r="AN1525" s="139"/>
      <c r="AO1525" s="139"/>
      <c r="AP1525" s="140"/>
      <c r="AQ1525" s="140"/>
    </row>
    <row r="1526" spans="1:43" s="141" customFormat="1" ht="409.5">
      <c r="A1526" s="134">
        <v>1465</v>
      </c>
      <c r="B1526" s="134"/>
      <c r="C1526" s="135" t="s">
        <v>3308</v>
      </c>
      <c r="D1526" s="135" t="s">
        <v>3309</v>
      </c>
      <c r="E1526" s="136" t="s">
        <v>3310</v>
      </c>
      <c r="F1526" s="135" t="s">
        <v>32</v>
      </c>
      <c r="G1526" s="135">
        <v>44</v>
      </c>
      <c r="H1526" s="135">
        <f>420*44</f>
        <v>18480</v>
      </c>
      <c r="I1526" s="135">
        <f>H1526*I1</f>
        <v>20328</v>
      </c>
      <c r="J1526" s="135">
        <f>H1526*J1</f>
        <v>21252</v>
      </c>
      <c r="K1526" s="137">
        <v>37400</v>
      </c>
      <c r="L1526" s="135" t="s">
        <v>2510</v>
      </c>
      <c r="M1526" s="135"/>
      <c r="N1526" s="135" t="s">
        <v>35</v>
      </c>
      <c r="O1526" s="135"/>
      <c r="P1526" s="135"/>
      <c r="Q1526" s="135"/>
      <c r="R1526" s="135"/>
      <c r="S1526" s="135"/>
      <c r="T1526" s="135"/>
      <c r="U1526" s="135"/>
      <c r="V1526" s="142"/>
      <c r="W1526" s="132" t="s">
        <v>2469</v>
      </c>
      <c r="X1526" s="135"/>
      <c r="Y1526" s="135"/>
      <c r="Z1526" s="135"/>
      <c r="AA1526" s="135"/>
      <c r="AB1526" s="135"/>
      <c r="AC1526" s="135"/>
      <c r="AD1526" s="135"/>
      <c r="AE1526" s="135"/>
      <c r="AF1526" s="138" t="s">
        <v>8</v>
      </c>
      <c r="AG1526" s="138"/>
      <c r="AH1526" s="139"/>
      <c r="AI1526" s="139"/>
      <c r="AJ1526" s="139"/>
      <c r="AK1526" s="139"/>
      <c r="AL1526" s="139"/>
      <c r="AM1526" s="139"/>
      <c r="AN1526" s="139"/>
      <c r="AO1526" s="139"/>
      <c r="AP1526" s="140"/>
      <c r="AQ1526" s="140"/>
    </row>
    <row r="1527" spans="1:43" s="141" customFormat="1" ht="409.5">
      <c r="A1527" s="134">
        <v>1466</v>
      </c>
      <c r="B1527" s="134"/>
      <c r="C1527" s="135" t="s">
        <v>3311</v>
      </c>
      <c r="D1527" s="135" t="s">
        <v>3312</v>
      </c>
      <c r="E1527" s="136" t="s">
        <v>3313</v>
      </c>
      <c r="F1527" s="135" t="s">
        <v>32</v>
      </c>
      <c r="G1527" s="135">
        <v>28</v>
      </c>
      <c r="H1527" s="135">
        <f>420*28</f>
        <v>11760</v>
      </c>
      <c r="I1527" s="135">
        <f>H1527*I1</f>
        <v>12936.000000000002</v>
      </c>
      <c r="J1527" s="135">
        <f>H1527*J1</f>
        <v>13523.999999999998</v>
      </c>
      <c r="K1527" s="137">
        <v>23800</v>
      </c>
      <c r="L1527" s="135" t="s">
        <v>2510</v>
      </c>
      <c r="M1527" s="135"/>
      <c r="N1527" s="135" t="s">
        <v>35</v>
      </c>
      <c r="O1527" s="135"/>
      <c r="P1527" s="135"/>
      <c r="Q1527" s="135"/>
      <c r="R1527" s="135"/>
      <c r="S1527" s="135"/>
      <c r="T1527" s="135"/>
      <c r="U1527" s="135"/>
      <c r="V1527" s="135"/>
      <c r="W1527" s="132" t="s">
        <v>2469</v>
      </c>
      <c r="X1527" s="135"/>
      <c r="Y1527" s="135"/>
      <c r="Z1527" s="135"/>
      <c r="AA1527" s="135"/>
      <c r="AB1527" s="135"/>
      <c r="AC1527" s="135"/>
      <c r="AD1527" s="135"/>
      <c r="AE1527" s="135"/>
      <c r="AF1527" s="138"/>
      <c r="AG1527" s="138"/>
      <c r="AH1527" s="139"/>
      <c r="AI1527" s="139"/>
      <c r="AJ1527" s="139"/>
      <c r="AK1527" s="139"/>
      <c r="AL1527" s="139"/>
      <c r="AM1527" s="139"/>
      <c r="AN1527" s="139"/>
      <c r="AO1527" s="139"/>
      <c r="AP1527" s="140"/>
      <c r="AQ1527" s="140"/>
    </row>
    <row r="1528" spans="1:43" s="141" customFormat="1" ht="409.5">
      <c r="A1528" s="134">
        <v>1467</v>
      </c>
      <c r="B1528" s="134"/>
      <c r="C1528" s="135" t="s">
        <v>3314</v>
      </c>
      <c r="D1528" s="135" t="s">
        <v>3315</v>
      </c>
      <c r="E1528" s="136" t="s">
        <v>3316</v>
      </c>
      <c r="F1528" s="135" t="s">
        <v>32</v>
      </c>
      <c r="G1528" s="135">
        <v>51</v>
      </c>
      <c r="H1528" s="135">
        <f>420*51</f>
        <v>21420</v>
      </c>
      <c r="I1528" s="135">
        <f>H1528*I1</f>
        <v>23562.000000000004</v>
      </c>
      <c r="J1528" s="135">
        <f>H1528*J1</f>
        <v>24632.999999999996</v>
      </c>
      <c r="K1528" s="135"/>
      <c r="L1528" s="135" t="s">
        <v>2510</v>
      </c>
      <c r="M1528" s="135"/>
      <c r="N1528" s="135" t="s">
        <v>35</v>
      </c>
      <c r="O1528" s="135"/>
      <c r="P1528" s="135"/>
      <c r="Q1528" s="135"/>
      <c r="R1528" s="135"/>
      <c r="S1528" s="135"/>
      <c r="T1528" s="135"/>
      <c r="U1528" s="135"/>
      <c r="V1528" s="135"/>
      <c r="W1528" s="132" t="s">
        <v>2469</v>
      </c>
      <c r="X1528" s="135"/>
      <c r="Y1528" s="135"/>
      <c r="Z1528" s="135"/>
      <c r="AA1528" s="135"/>
      <c r="AB1528" s="135"/>
      <c r="AC1528" s="135"/>
      <c r="AD1528" s="135"/>
      <c r="AE1528" s="135"/>
      <c r="AF1528" s="138"/>
      <c r="AG1528" s="138"/>
      <c r="AH1528" s="139"/>
      <c r="AI1528" s="139"/>
      <c r="AJ1528" s="139"/>
      <c r="AK1528" s="139"/>
      <c r="AL1528" s="139"/>
      <c r="AM1528" s="139"/>
      <c r="AN1528" s="139"/>
      <c r="AO1528" s="139"/>
      <c r="AP1528" s="140"/>
      <c r="AQ1528" s="140"/>
    </row>
    <row r="1529" spans="1:43" ht="47.25">
      <c r="A1529" s="14">
        <v>1468</v>
      </c>
      <c r="B1529" s="14"/>
      <c r="C1529" s="1" t="s">
        <v>3317</v>
      </c>
      <c r="D1529" s="143" t="s">
        <v>3318</v>
      </c>
      <c r="E1529" s="143" t="s">
        <v>3319</v>
      </c>
      <c r="F1529" s="1" t="s">
        <v>99</v>
      </c>
      <c r="H1529" s="4">
        <v>500</v>
      </c>
      <c r="I1529" s="4">
        <f t="shared" ref="I1529:I1560" si="56">H1529*1.1</f>
        <v>550</v>
      </c>
      <c r="J1529" s="4">
        <f t="shared" ref="J1529:J1560" si="57">H1529*1.15</f>
        <v>575</v>
      </c>
      <c r="K1529" s="33"/>
      <c r="V1529" s="1" t="s">
        <v>35</v>
      </c>
      <c r="AF1529" s="6" t="s">
        <v>8</v>
      </c>
    </row>
    <row r="1530" spans="1:43" s="145" customFormat="1" ht="31.5">
      <c r="A1530" s="14">
        <v>1469</v>
      </c>
      <c r="B1530" s="14"/>
      <c r="C1530" s="1" t="s">
        <v>3320</v>
      </c>
      <c r="D1530" s="143" t="s">
        <v>3321</v>
      </c>
      <c r="E1530" s="143" t="s">
        <v>3322</v>
      </c>
      <c r="F1530" s="1" t="s">
        <v>99</v>
      </c>
      <c r="G1530" s="4"/>
      <c r="H1530" s="4">
        <v>450</v>
      </c>
      <c r="I1530" s="4">
        <f t="shared" si="56"/>
        <v>495.00000000000006</v>
      </c>
      <c r="J1530" s="4">
        <f t="shared" si="57"/>
        <v>517.5</v>
      </c>
      <c r="K1530" s="33"/>
      <c r="L1530" s="1"/>
      <c r="M1530" s="1"/>
      <c r="N1530" s="1"/>
      <c r="O1530" s="1"/>
      <c r="P1530" s="1"/>
      <c r="Q1530" s="1"/>
      <c r="R1530" s="1"/>
      <c r="S1530" s="1"/>
      <c r="T1530" s="1"/>
      <c r="U1530" s="1"/>
      <c r="V1530" s="1" t="s">
        <v>35</v>
      </c>
      <c r="W1530" s="1"/>
      <c r="X1530" s="1"/>
      <c r="Y1530" s="1"/>
      <c r="Z1530" s="1"/>
      <c r="AA1530" s="1"/>
      <c r="AB1530" s="1"/>
      <c r="AC1530" s="1"/>
      <c r="AD1530" s="1"/>
      <c r="AE1530" s="1"/>
      <c r="AF1530" s="6" t="s">
        <v>8</v>
      </c>
      <c r="AG1530" s="6"/>
      <c r="AH1530" s="6"/>
      <c r="AI1530" s="6"/>
      <c r="AJ1530" s="6"/>
      <c r="AK1530" s="6"/>
      <c r="AL1530" s="6"/>
      <c r="AM1530" s="6"/>
      <c r="AN1530" s="6"/>
      <c r="AO1530" s="6"/>
      <c r="AP1530" s="144"/>
      <c r="AQ1530" s="144"/>
    </row>
    <row r="1531" spans="1:43" s="145" customFormat="1" ht="47.25">
      <c r="A1531" s="14">
        <v>1470</v>
      </c>
      <c r="B1531" s="14"/>
      <c r="C1531" s="1" t="s">
        <v>3323</v>
      </c>
      <c r="D1531" s="143" t="s">
        <v>3324</v>
      </c>
      <c r="E1531" s="143" t="s">
        <v>3325</v>
      </c>
      <c r="F1531" s="1" t="s">
        <v>99</v>
      </c>
      <c r="G1531" s="4"/>
      <c r="H1531" s="4">
        <v>1105</v>
      </c>
      <c r="I1531" s="4">
        <f t="shared" si="56"/>
        <v>1215.5</v>
      </c>
      <c r="J1531" s="4">
        <f t="shared" si="57"/>
        <v>1270.75</v>
      </c>
      <c r="K1531" s="33"/>
      <c r="L1531" s="1"/>
      <c r="M1531" s="1"/>
      <c r="N1531" s="1"/>
      <c r="O1531" s="1"/>
      <c r="P1531" s="1"/>
      <c r="Q1531" s="1"/>
      <c r="R1531" s="1"/>
      <c r="S1531" s="1"/>
      <c r="T1531" s="1"/>
      <c r="U1531" s="1"/>
      <c r="V1531" s="1" t="s">
        <v>35</v>
      </c>
      <c r="W1531" s="1"/>
      <c r="X1531" s="1"/>
      <c r="Y1531" s="1"/>
      <c r="Z1531" s="1"/>
      <c r="AA1531" s="1"/>
      <c r="AB1531" s="1"/>
      <c r="AC1531" s="1"/>
      <c r="AD1531" s="1"/>
      <c r="AE1531" s="1"/>
      <c r="AF1531" s="6" t="s">
        <v>8</v>
      </c>
      <c r="AG1531" s="6"/>
      <c r="AH1531" s="6"/>
      <c r="AI1531" s="6"/>
      <c r="AJ1531" s="6"/>
      <c r="AK1531" s="6"/>
      <c r="AL1531" s="6"/>
      <c r="AM1531" s="6"/>
      <c r="AN1531" s="6"/>
      <c r="AO1531" s="6"/>
      <c r="AP1531" s="144"/>
      <c r="AQ1531" s="144"/>
    </row>
    <row r="1532" spans="1:43" s="145" customFormat="1" ht="78.75">
      <c r="A1532" s="14">
        <v>1471</v>
      </c>
      <c r="B1532" s="14"/>
      <c r="C1532" s="1" t="s">
        <v>3326</v>
      </c>
      <c r="D1532" s="143" t="s">
        <v>3327</v>
      </c>
      <c r="E1532" s="143" t="s">
        <v>3328</v>
      </c>
      <c r="F1532" s="1" t="s">
        <v>99</v>
      </c>
      <c r="G1532" s="4"/>
      <c r="H1532" s="4">
        <v>9150</v>
      </c>
      <c r="I1532" s="4">
        <f t="shared" si="56"/>
        <v>10065</v>
      </c>
      <c r="J1532" s="4">
        <f t="shared" si="57"/>
        <v>10522.5</v>
      </c>
      <c r="K1532" s="33"/>
      <c r="L1532" s="1"/>
      <c r="M1532" s="1"/>
      <c r="N1532" s="1"/>
      <c r="O1532" s="1"/>
      <c r="P1532" s="1"/>
      <c r="Q1532" s="1"/>
      <c r="R1532" s="1"/>
      <c r="S1532" s="1"/>
      <c r="T1532" s="1"/>
      <c r="U1532" s="1"/>
      <c r="V1532" s="1" t="s">
        <v>35</v>
      </c>
      <c r="W1532" s="1"/>
      <c r="X1532" s="1"/>
      <c r="Y1532" s="1"/>
      <c r="Z1532" s="1"/>
      <c r="AA1532" s="1"/>
      <c r="AB1532" s="1"/>
      <c r="AC1532" s="1"/>
      <c r="AD1532" s="1"/>
      <c r="AE1532" s="1"/>
      <c r="AF1532" s="6" t="s">
        <v>8</v>
      </c>
      <c r="AG1532" s="6"/>
      <c r="AH1532" s="6"/>
      <c r="AI1532" s="6"/>
      <c r="AJ1532" s="6"/>
      <c r="AK1532" s="6"/>
      <c r="AL1532" s="6"/>
      <c r="AM1532" s="6"/>
      <c r="AN1532" s="6"/>
      <c r="AO1532" s="6"/>
      <c r="AP1532" s="144"/>
      <c r="AQ1532" s="144"/>
    </row>
    <row r="1533" spans="1:43" s="145" customFormat="1" ht="47.25">
      <c r="A1533" s="14">
        <v>1472</v>
      </c>
      <c r="B1533" s="14"/>
      <c r="C1533" s="1" t="s">
        <v>3329</v>
      </c>
      <c r="D1533" s="143" t="s">
        <v>3327</v>
      </c>
      <c r="E1533" s="143" t="s">
        <v>3330</v>
      </c>
      <c r="F1533" s="1" t="s">
        <v>99</v>
      </c>
      <c r="G1533" s="4"/>
      <c r="H1533" s="4">
        <v>17000</v>
      </c>
      <c r="I1533" s="4">
        <f t="shared" si="56"/>
        <v>18700</v>
      </c>
      <c r="J1533" s="4">
        <f t="shared" si="57"/>
        <v>19550</v>
      </c>
      <c r="K1533" s="33"/>
      <c r="L1533" s="1"/>
      <c r="M1533" s="1"/>
      <c r="N1533" s="1"/>
      <c r="O1533" s="1"/>
      <c r="P1533" s="1"/>
      <c r="Q1533" s="1"/>
      <c r="R1533" s="1"/>
      <c r="S1533" s="1"/>
      <c r="T1533" s="1"/>
      <c r="U1533" s="1"/>
      <c r="V1533" s="1" t="s">
        <v>35</v>
      </c>
      <c r="W1533" s="1"/>
      <c r="X1533" s="1"/>
      <c r="Y1533" s="1"/>
      <c r="Z1533" s="1"/>
      <c r="AA1533" s="1"/>
      <c r="AB1533" s="1"/>
      <c r="AC1533" s="1"/>
      <c r="AD1533" s="1"/>
      <c r="AE1533" s="1"/>
      <c r="AF1533" s="6" t="s">
        <v>8</v>
      </c>
      <c r="AG1533" s="6"/>
      <c r="AH1533" s="6"/>
      <c r="AI1533" s="6"/>
      <c r="AJ1533" s="6"/>
      <c r="AK1533" s="6"/>
      <c r="AL1533" s="6"/>
      <c r="AM1533" s="6"/>
      <c r="AN1533" s="6"/>
      <c r="AO1533" s="6"/>
      <c r="AP1533" s="144"/>
      <c r="AQ1533" s="144"/>
    </row>
    <row r="1534" spans="1:43">
      <c r="A1534" s="14">
        <v>1473</v>
      </c>
      <c r="B1534" s="14"/>
      <c r="C1534" s="1" t="s">
        <v>3331</v>
      </c>
      <c r="D1534" s="143" t="s">
        <v>3327</v>
      </c>
      <c r="E1534" s="143" t="s">
        <v>3332</v>
      </c>
      <c r="F1534" s="1" t="s">
        <v>99</v>
      </c>
      <c r="H1534" s="4">
        <v>29650</v>
      </c>
      <c r="I1534" s="4">
        <f t="shared" si="56"/>
        <v>32615.000000000004</v>
      </c>
      <c r="J1534" s="4">
        <f t="shared" si="57"/>
        <v>34097.5</v>
      </c>
      <c r="K1534" s="33"/>
      <c r="V1534" s="1" t="s">
        <v>35</v>
      </c>
      <c r="AF1534" s="6" t="s">
        <v>8</v>
      </c>
    </row>
    <row r="1535" spans="1:43">
      <c r="A1535" s="14">
        <v>1474</v>
      </c>
      <c r="B1535" s="14"/>
      <c r="C1535" s="1" t="s">
        <v>3333</v>
      </c>
      <c r="D1535" s="143" t="s">
        <v>3327</v>
      </c>
      <c r="E1535" s="143" t="s">
        <v>3334</v>
      </c>
      <c r="F1535" s="1" t="s">
        <v>99</v>
      </c>
      <c r="H1535" s="4">
        <v>23500</v>
      </c>
      <c r="I1535" s="4">
        <f t="shared" si="56"/>
        <v>25850.000000000004</v>
      </c>
      <c r="J1535" s="4">
        <f t="shared" si="57"/>
        <v>27024.999999999996</v>
      </c>
      <c r="K1535" s="33"/>
      <c r="V1535" s="1" t="s">
        <v>35</v>
      </c>
      <c r="AF1535" s="6" t="s">
        <v>8</v>
      </c>
    </row>
    <row r="1536" spans="1:43">
      <c r="A1536" s="14">
        <v>1475</v>
      </c>
      <c r="B1536" s="14"/>
      <c r="C1536" s="1" t="s">
        <v>3335</v>
      </c>
      <c r="D1536" s="143" t="s">
        <v>3327</v>
      </c>
      <c r="E1536" s="143" t="s">
        <v>3336</v>
      </c>
      <c r="F1536" s="1" t="s">
        <v>99</v>
      </c>
      <c r="H1536" s="4">
        <v>11000</v>
      </c>
      <c r="I1536" s="4">
        <f t="shared" si="56"/>
        <v>12100.000000000002</v>
      </c>
      <c r="J1536" s="4">
        <f t="shared" si="57"/>
        <v>12649.999999999998</v>
      </c>
      <c r="K1536" s="33"/>
      <c r="V1536" s="1" t="s">
        <v>35</v>
      </c>
      <c r="AF1536" s="6" t="s">
        <v>8</v>
      </c>
    </row>
    <row r="1537" spans="1:32" ht="66.75" customHeight="1">
      <c r="A1537" s="14">
        <v>1476</v>
      </c>
      <c r="B1537" s="14"/>
      <c r="C1537" s="1" t="s">
        <v>3337</v>
      </c>
      <c r="D1537" s="143" t="s">
        <v>3338</v>
      </c>
      <c r="E1537" s="143" t="s">
        <v>3339</v>
      </c>
      <c r="F1537" s="1" t="s">
        <v>99</v>
      </c>
      <c r="H1537" s="4">
        <v>400</v>
      </c>
      <c r="I1537" s="4">
        <f t="shared" si="56"/>
        <v>440.00000000000006</v>
      </c>
      <c r="J1537" s="4">
        <f t="shared" si="57"/>
        <v>459.99999999999994</v>
      </c>
      <c r="K1537" s="33"/>
      <c r="V1537" s="1" t="s">
        <v>35</v>
      </c>
      <c r="AF1537" s="6" t="s">
        <v>8</v>
      </c>
    </row>
    <row r="1538" spans="1:32" ht="128.25" customHeight="1">
      <c r="A1538" s="14">
        <v>1477</v>
      </c>
      <c r="B1538" s="14"/>
      <c r="C1538" s="1" t="s">
        <v>3340</v>
      </c>
      <c r="D1538" s="143" t="s">
        <v>3341</v>
      </c>
      <c r="E1538" s="143" t="s">
        <v>3342</v>
      </c>
      <c r="F1538" s="1" t="s">
        <v>99</v>
      </c>
      <c r="H1538" s="4">
        <v>11100</v>
      </c>
      <c r="I1538" s="4">
        <f t="shared" si="56"/>
        <v>12210.000000000002</v>
      </c>
      <c r="J1538" s="4">
        <f t="shared" si="57"/>
        <v>12764.999999999998</v>
      </c>
      <c r="K1538" s="33"/>
      <c r="V1538" s="1" t="s">
        <v>35</v>
      </c>
      <c r="AF1538" s="6" t="s">
        <v>8</v>
      </c>
    </row>
    <row r="1539" spans="1:32" ht="51.75" customHeight="1">
      <c r="A1539" s="14">
        <v>1478</v>
      </c>
      <c r="B1539" s="14"/>
      <c r="C1539" s="1" t="s">
        <v>3343</v>
      </c>
      <c r="D1539" s="143" t="s">
        <v>3344</v>
      </c>
      <c r="E1539" s="143" t="s">
        <v>3345</v>
      </c>
      <c r="F1539" s="1" t="s">
        <v>99</v>
      </c>
      <c r="H1539" s="4">
        <v>1450</v>
      </c>
      <c r="I1539" s="4">
        <f t="shared" si="56"/>
        <v>1595.0000000000002</v>
      </c>
      <c r="J1539" s="4">
        <f t="shared" si="57"/>
        <v>1667.4999999999998</v>
      </c>
      <c r="K1539" s="33">
        <v>2850</v>
      </c>
      <c r="V1539" s="1" t="s">
        <v>35</v>
      </c>
      <c r="AF1539" s="6" t="s">
        <v>8</v>
      </c>
    </row>
    <row r="1540" spans="1:32" ht="51.75" customHeight="1">
      <c r="A1540" s="14">
        <v>1479</v>
      </c>
      <c r="B1540" s="14"/>
      <c r="C1540" s="1" t="s">
        <v>3346</v>
      </c>
      <c r="D1540" s="143" t="s">
        <v>3347</v>
      </c>
      <c r="E1540" s="143" t="s">
        <v>3348</v>
      </c>
      <c r="F1540" s="1" t="s">
        <v>99</v>
      </c>
      <c r="H1540" s="4">
        <v>170</v>
      </c>
      <c r="I1540" s="4">
        <f t="shared" si="56"/>
        <v>187.00000000000003</v>
      </c>
      <c r="J1540" s="4">
        <f t="shared" si="57"/>
        <v>195.49999999999997</v>
      </c>
      <c r="K1540" s="33">
        <v>330</v>
      </c>
      <c r="V1540" s="1" t="s">
        <v>35</v>
      </c>
      <c r="AF1540" s="6" t="s">
        <v>8</v>
      </c>
    </row>
    <row r="1541" spans="1:32" ht="57" customHeight="1">
      <c r="A1541" s="14">
        <v>1480</v>
      </c>
      <c r="B1541" s="14"/>
      <c r="C1541" s="1" t="s">
        <v>3349</v>
      </c>
      <c r="D1541" s="143" t="s">
        <v>3350</v>
      </c>
      <c r="E1541" s="143" t="s">
        <v>3351</v>
      </c>
      <c r="F1541" s="1" t="s">
        <v>99</v>
      </c>
      <c r="H1541" s="4">
        <v>1950</v>
      </c>
      <c r="I1541" s="4">
        <f t="shared" si="56"/>
        <v>2145</v>
      </c>
      <c r="J1541" s="4">
        <f t="shared" si="57"/>
        <v>2242.5</v>
      </c>
      <c r="K1541" s="33">
        <v>3800</v>
      </c>
      <c r="V1541" s="1" t="s">
        <v>35</v>
      </c>
      <c r="AF1541" s="6" t="s">
        <v>8</v>
      </c>
    </row>
    <row r="1542" spans="1:32" ht="47.25">
      <c r="A1542" s="14">
        <v>1481</v>
      </c>
      <c r="B1542" s="14"/>
      <c r="C1542" s="1" t="s">
        <v>3352</v>
      </c>
      <c r="D1542" s="143" t="s">
        <v>3353</v>
      </c>
      <c r="E1542" s="143" t="s">
        <v>3354</v>
      </c>
      <c r="F1542" s="1" t="s">
        <v>99</v>
      </c>
      <c r="H1542" s="4">
        <v>5330</v>
      </c>
      <c r="I1542" s="4">
        <f t="shared" si="56"/>
        <v>5863.0000000000009</v>
      </c>
      <c r="J1542" s="4">
        <f t="shared" si="57"/>
        <v>6129.4999999999991</v>
      </c>
      <c r="K1542" s="33">
        <v>10400</v>
      </c>
      <c r="L1542" s="1" t="s">
        <v>3355</v>
      </c>
      <c r="V1542" s="1" t="s">
        <v>35</v>
      </c>
      <c r="AF1542" s="6" t="s">
        <v>8</v>
      </c>
    </row>
    <row r="1543" spans="1:32" ht="31.5">
      <c r="A1543" s="14">
        <v>1482</v>
      </c>
      <c r="B1543" s="14"/>
      <c r="C1543" s="1" t="s">
        <v>3356</v>
      </c>
      <c r="D1543" s="143" t="s">
        <v>3357</v>
      </c>
      <c r="E1543" s="143" t="s">
        <v>3358</v>
      </c>
      <c r="F1543" s="1" t="s">
        <v>99</v>
      </c>
      <c r="H1543" s="4">
        <v>2600</v>
      </c>
      <c r="I1543" s="4">
        <f t="shared" si="56"/>
        <v>2860.0000000000005</v>
      </c>
      <c r="J1543" s="4">
        <f t="shared" si="57"/>
        <v>2989.9999999999995</v>
      </c>
      <c r="K1543" s="33">
        <v>6500</v>
      </c>
      <c r="L1543" s="1" t="s">
        <v>3359</v>
      </c>
      <c r="V1543" s="1" t="s">
        <v>35</v>
      </c>
      <c r="AF1543" s="6" t="s">
        <v>8</v>
      </c>
    </row>
    <row r="1544" spans="1:32" ht="31.5">
      <c r="A1544" s="14">
        <v>1483</v>
      </c>
      <c r="B1544" s="14"/>
      <c r="C1544" s="1" t="s">
        <v>3360</v>
      </c>
      <c r="D1544" s="143" t="s">
        <v>3361</v>
      </c>
      <c r="E1544" s="143" t="s">
        <v>3358</v>
      </c>
      <c r="F1544" s="1" t="s">
        <v>99</v>
      </c>
      <c r="H1544" s="4">
        <v>2600</v>
      </c>
      <c r="I1544" s="4">
        <f t="shared" si="56"/>
        <v>2860.0000000000005</v>
      </c>
      <c r="J1544" s="4">
        <f t="shared" si="57"/>
        <v>2989.9999999999995</v>
      </c>
      <c r="K1544" s="33">
        <v>6500</v>
      </c>
      <c r="L1544" s="1" t="s">
        <v>3359</v>
      </c>
      <c r="V1544" s="1" t="s">
        <v>35</v>
      </c>
      <c r="AF1544" s="6" t="s">
        <v>8</v>
      </c>
    </row>
    <row r="1545" spans="1:32" ht="31.5">
      <c r="A1545" s="14">
        <v>1484</v>
      </c>
      <c r="B1545" s="14"/>
      <c r="C1545" s="1" t="s">
        <v>3362</v>
      </c>
      <c r="D1545" s="143" t="s">
        <v>3363</v>
      </c>
      <c r="E1545" s="143" t="s">
        <v>3358</v>
      </c>
      <c r="F1545" s="1" t="s">
        <v>99</v>
      </c>
      <c r="H1545" s="4">
        <v>2600</v>
      </c>
      <c r="I1545" s="4">
        <f t="shared" si="56"/>
        <v>2860.0000000000005</v>
      </c>
      <c r="J1545" s="4">
        <f t="shared" si="57"/>
        <v>2989.9999999999995</v>
      </c>
      <c r="K1545" s="33">
        <v>6500</v>
      </c>
      <c r="L1545" s="1" t="s">
        <v>3359</v>
      </c>
      <c r="V1545" s="1" t="s">
        <v>35</v>
      </c>
      <c r="AF1545" s="6" t="s">
        <v>8</v>
      </c>
    </row>
    <row r="1546" spans="1:32" ht="31.5">
      <c r="A1546" s="14">
        <v>1485</v>
      </c>
      <c r="B1546" s="14"/>
      <c r="C1546" s="1" t="s">
        <v>3364</v>
      </c>
      <c r="D1546" s="143" t="s">
        <v>3365</v>
      </c>
      <c r="E1546" s="143" t="s">
        <v>3358</v>
      </c>
      <c r="F1546" s="1" t="s">
        <v>99</v>
      </c>
      <c r="H1546" s="4">
        <v>2600</v>
      </c>
      <c r="I1546" s="4">
        <f t="shared" si="56"/>
        <v>2860.0000000000005</v>
      </c>
      <c r="J1546" s="4">
        <f t="shared" si="57"/>
        <v>2989.9999999999995</v>
      </c>
      <c r="K1546" s="33">
        <v>6500</v>
      </c>
      <c r="L1546" s="1" t="s">
        <v>3359</v>
      </c>
      <c r="V1546" s="1" t="s">
        <v>35</v>
      </c>
      <c r="AF1546" s="6" t="s">
        <v>8</v>
      </c>
    </row>
    <row r="1547" spans="1:32" ht="31.5">
      <c r="A1547" s="14">
        <v>1486</v>
      </c>
      <c r="B1547" s="14"/>
      <c r="C1547" s="1" t="s">
        <v>3366</v>
      </c>
      <c r="D1547" s="119" t="s">
        <v>3367</v>
      </c>
      <c r="E1547" s="119" t="s">
        <v>3358</v>
      </c>
      <c r="F1547" s="1" t="s">
        <v>99</v>
      </c>
      <c r="H1547" s="4">
        <v>2600</v>
      </c>
      <c r="I1547" s="4">
        <f t="shared" si="56"/>
        <v>2860.0000000000005</v>
      </c>
      <c r="J1547" s="4">
        <f t="shared" si="57"/>
        <v>2989.9999999999995</v>
      </c>
      <c r="K1547" s="33">
        <v>6500</v>
      </c>
      <c r="L1547" s="1" t="s">
        <v>3359</v>
      </c>
      <c r="V1547" s="1" t="s">
        <v>35</v>
      </c>
      <c r="AF1547" s="6" t="s">
        <v>8</v>
      </c>
    </row>
    <row r="1548" spans="1:32" ht="31.5">
      <c r="A1548" s="14">
        <v>1487</v>
      </c>
      <c r="B1548" s="14"/>
      <c r="C1548" s="1" t="s">
        <v>3368</v>
      </c>
      <c r="D1548" s="119" t="s">
        <v>3369</v>
      </c>
      <c r="E1548" s="119" t="s">
        <v>3358</v>
      </c>
      <c r="F1548" s="1" t="s">
        <v>99</v>
      </c>
      <c r="H1548" s="4">
        <v>2600</v>
      </c>
      <c r="I1548" s="4">
        <f t="shared" si="56"/>
        <v>2860.0000000000005</v>
      </c>
      <c r="J1548" s="4">
        <f t="shared" si="57"/>
        <v>2989.9999999999995</v>
      </c>
      <c r="K1548" s="33">
        <v>6500</v>
      </c>
      <c r="L1548" s="1" t="s">
        <v>3359</v>
      </c>
      <c r="V1548" s="1" t="s">
        <v>35</v>
      </c>
      <c r="AF1548" s="6" t="s">
        <v>8</v>
      </c>
    </row>
    <row r="1549" spans="1:32" ht="31.5">
      <c r="A1549" s="14">
        <v>1488</v>
      </c>
      <c r="B1549" s="14"/>
      <c r="C1549" s="1" t="s">
        <v>3370</v>
      </c>
      <c r="D1549" s="119" t="s">
        <v>3371</v>
      </c>
      <c r="E1549" s="119" t="s">
        <v>3358</v>
      </c>
      <c r="F1549" s="1" t="s">
        <v>99</v>
      </c>
      <c r="H1549" s="4">
        <v>2600</v>
      </c>
      <c r="I1549" s="4">
        <f t="shared" si="56"/>
        <v>2860.0000000000005</v>
      </c>
      <c r="J1549" s="4">
        <f t="shared" si="57"/>
        <v>2989.9999999999995</v>
      </c>
      <c r="K1549" s="33">
        <v>6500</v>
      </c>
      <c r="L1549" s="1" t="s">
        <v>3359</v>
      </c>
      <c r="V1549" s="1" t="s">
        <v>35</v>
      </c>
      <c r="AF1549" s="6" t="s">
        <v>8</v>
      </c>
    </row>
    <row r="1550" spans="1:32" ht="31.5">
      <c r="A1550" s="14">
        <v>1489</v>
      </c>
      <c r="B1550" s="14"/>
      <c r="C1550" s="1" t="s">
        <v>3372</v>
      </c>
      <c r="D1550" s="119" t="s">
        <v>3373</v>
      </c>
      <c r="E1550" s="119" t="s">
        <v>3374</v>
      </c>
      <c r="F1550" s="1" t="s">
        <v>99</v>
      </c>
      <c r="H1550" s="4">
        <v>1300</v>
      </c>
      <c r="I1550" s="4">
        <f t="shared" si="56"/>
        <v>1430.0000000000002</v>
      </c>
      <c r="J1550" s="4">
        <f t="shared" si="57"/>
        <v>1494.9999999999998</v>
      </c>
      <c r="K1550" s="33">
        <v>3000</v>
      </c>
      <c r="L1550" s="1" t="s">
        <v>3375</v>
      </c>
      <c r="V1550" s="1" t="s">
        <v>35</v>
      </c>
      <c r="AF1550" s="6" t="s">
        <v>8</v>
      </c>
    </row>
    <row r="1551" spans="1:32" ht="35.25" customHeight="1">
      <c r="A1551" s="14">
        <v>1490</v>
      </c>
      <c r="B1551" s="14"/>
      <c r="C1551" s="1" t="s">
        <v>3376</v>
      </c>
      <c r="D1551" s="119" t="s">
        <v>3377</v>
      </c>
      <c r="E1551" s="119" t="s">
        <v>3374</v>
      </c>
      <c r="F1551" s="1" t="s">
        <v>99</v>
      </c>
      <c r="H1551" s="4">
        <v>1300</v>
      </c>
      <c r="I1551" s="4">
        <f t="shared" si="56"/>
        <v>1430.0000000000002</v>
      </c>
      <c r="J1551" s="4">
        <f t="shared" si="57"/>
        <v>1494.9999999999998</v>
      </c>
      <c r="K1551" s="33">
        <v>3000</v>
      </c>
      <c r="L1551" s="1" t="s">
        <v>3375</v>
      </c>
      <c r="V1551" s="1" t="s">
        <v>35</v>
      </c>
      <c r="AF1551" s="6" t="s">
        <v>8</v>
      </c>
    </row>
    <row r="1552" spans="1:32" ht="31.5">
      <c r="A1552" s="14">
        <v>1491</v>
      </c>
      <c r="B1552" s="14"/>
      <c r="C1552" s="1" t="s">
        <v>3378</v>
      </c>
      <c r="D1552" s="119" t="s">
        <v>3379</v>
      </c>
      <c r="E1552" s="119" t="s">
        <v>3374</v>
      </c>
      <c r="F1552" s="1" t="s">
        <v>99</v>
      </c>
      <c r="H1552" s="4">
        <v>1300</v>
      </c>
      <c r="I1552" s="4">
        <f t="shared" si="56"/>
        <v>1430.0000000000002</v>
      </c>
      <c r="J1552" s="4">
        <f t="shared" si="57"/>
        <v>1494.9999999999998</v>
      </c>
      <c r="K1552" s="33">
        <v>3000</v>
      </c>
      <c r="L1552" s="1" t="s">
        <v>3375</v>
      </c>
      <c r="V1552" s="1" t="s">
        <v>35</v>
      </c>
      <c r="AF1552" s="6" t="s">
        <v>8</v>
      </c>
    </row>
    <row r="1553" spans="1:43" ht="31.5">
      <c r="A1553" s="14">
        <v>1492</v>
      </c>
      <c r="B1553" s="14"/>
      <c r="C1553" s="1" t="s">
        <v>3380</v>
      </c>
      <c r="D1553" s="119" t="s">
        <v>3381</v>
      </c>
      <c r="E1553" s="119" t="s">
        <v>3374</v>
      </c>
      <c r="F1553" s="1" t="s">
        <v>99</v>
      </c>
      <c r="H1553" s="4">
        <v>1300</v>
      </c>
      <c r="I1553" s="4">
        <f t="shared" si="56"/>
        <v>1430.0000000000002</v>
      </c>
      <c r="J1553" s="4">
        <f t="shared" si="57"/>
        <v>1494.9999999999998</v>
      </c>
      <c r="K1553" s="33">
        <v>3000</v>
      </c>
      <c r="L1553" s="1" t="s">
        <v>3375</v>
      </c>
      <c r="V1553" s="1" t="s">
        <v>35</v>
      </c>
      <c r="AF1553" s="6" t="s">
        <v>8</v>
      </c>
    </row>
    <row r="1554" spans="1:43" ht="31.5">
      <c r="A1554" s="14">
        <v>1493</v>
      </c>
      <c r="B1554" s="14"/>
      <c r="C1554" s="1" t="s">
        <v>3382</v>
      </c>
      <c r="D1554" s="119" t="s">
        <v>3383</v>
      </c>
      <c r="E1554" s="119" t="s">
        <v>3374</v>
      </c>
      <c r="F1554" s="1" t="s">
        <v>99</v>
      </c>
      <c r="H1554" s="4">
        <v>1300</v>
      </c>
      <c r="I1554" s="4">
        <f t="shared" si="56"/>
        <v>1430.0000000000002</v>
      </c>
      <c r="J1554" s="4">
        <f t="shared" si="57"/>
        <v>1494.9999999999998</v>
      </c>
      <c r="K1554" s="33">
        <v>3000</v>
      </c>
      <c r="L1554" s="1" t="s">
        <v>3375</v>
      </c>
      <c r="V1554" s="1" t="s">
        <v>35</v>
      </c>
      <c r="AF1554" s="6" t="s">
        <v>8</v>
      </c>
    </row>
    <row r="1555" spans="1:43">
      <c r="A1555" s="14">
        <v>1494</v>
      </c>
      <c r="B1555" s="14"/>
      <c r="C1555" s="1" t="s">
        <v>3384</v>
      </c>
      <c r="D1555" s="119" t="s">
        <v>3385</v>
      </c>
      <c r="E1555" s="119" t="s">
        <v>3375</v>
      </c>
      <c r="F1555" s="1" t="s">
        <v>99</v>
      </c>
      <c r="H1555" s="4">
        <v>1300</v>
      </c>
      <c r="I1555" s="4">
        <f t="shared" si="56"/>
        <v>1430.0000000000002</v>
      </c>
      <c r="J1555" s="4">
        <f t="shared" si="57"/>
        <v>1494.9999999999998</v>
      </c>
      <c r="K1555" s="33">
        <v>3000</v>
      </c>
      <c r="L1555" s="1" t="s">
        <v>3375</v>
      </c>
      <c r="V1555" s="1" t="s">
        <v>35</v>
      </c>
      <c r="AF1555" s="6" t="s">
        <v>8</v>
      </c>
    </row>
    <row r="1556" spans="1:43" ht="78.75">
      <c r="A1556" s="14">
        <v>1495</v>
      </c>
      <c r="B1556" s="14"/>
      <c r="C1556" s="1" t="s">
        <v>3386</v>
      </c>
      <c r="D1556" s="119" t="s">
        <v>3387</v>
      </c>
      <c r="E1556" s="1" t="s">
        <v>3388</v>
      </c>
      <c r="F1556" s="1" t="s">
        <v>99</v>
      </c>
      <c r="H1556" s="4">
        <v>2535</v>
      </c>
      <c r="I1556" s="4">
        <f t="shared" si="56"/>
        <v>2788.5</v>
      </c>
      <c r="J1556" s="4">
        <f t="shared" si="57"/>
        <v>2915.25</v>
      </c>
      <c r="K1556" s="33"/>
      <c r="V1556" s="1" t="s">
        <v>35</v>
      </c>
      <c r="AF1556" s="6" t="s">
        <v>3389</v>
      </c>
    </row>
    <row r="1557" spans="1:43" s="116" customFormat="1" ht="409.5">
      <c r="A1557" s="14">
        <v>1496</v>
      </c>
      <c r="B1557" s="14"/>
      <c r="C1557" s="106" t="s">
        <v>3390</v>
      </c>
      <c r="D1557" s="146" t="s">
        <v>3391</v>
      </c>
      <c r="E1557" s="106" t="s">
        <v>3392</v>
      </c>
      <c r="F1557" s="106" t="s">
        <v>99</v>
      </c>
      <c r="G1557" s="33"/>
      <c r="H1557" s="33">
        <v>235000</v>
      </c>
      <c r="I1557" s="33">
        <f t="shared" si="56"/>
        <v>258500.00000000003</v>
      </c>
      <c r="J1557" s="33">
        <f t="shared" si="57"/>
        <v>270250</v>
      </c>
      <c r="K1557" s="33"/>
      <c r="L1557" s="106"/>
      <c r="M1557" s="106"/>
      <c r="N1557" s="106"/>
      <c r="O1557" s="106"/>
      <c r="P1557" s="106"/>
      <c r="Q1557" s="106"/>
      <c r="R1557" s="106"/>
      <c r="S1557" s="106"/>
      <c r="T1557" s="106"/>
      <c r="U1557" s="106"/>
      <c r="V1557" s="106" t="s">
        <v>35</v>
      </c>
      <c r="W1557" s="106" t="s">
        <v>3393</v>
      </c>
      <c r="X1557" s="106"/>
      <c r="Y1557" s="106"/>
      <c r="Z1557" s="106"/>
      <c r="AA1557" s="106"/>
      <c r="AB1557" s="106"/>
      <c r="AC1557" s="106"/>
      <c r="AD1557" s="106"/>
      <c r="AE1557" s="106"/>
      <c r="AF1557" s="113"/>
      <c r="AG1557" s="113"/>
      <c r="AH1557" s="114"/>
      <c r="AI1557" s="114"/>
      <c r="AJ1557" s="114"/>
      <c r="AK1557" s="114"/>
      <c r="AL1557" s="114"/>
      <c r="AM1557" s="114"/>
      <c r="AN1557" s="114"/>
      <c r="AO1557" s="114"/>
      <c r="AP1557" s="115"/>
      <c r="AQ1557" s="115"/>
    </row>
    <row r="1558" spans="1:43" s="154" customFormat="1" ht="124.5" customHeight="1">
      <c r="A1558" s="147">
        <v>1497</v>
      </c>
      <c r="B1558" s="148"/>
      <c r="C1558" s="149" t="s">
        <v>3394</v>
      </c>
      <c r="D1558" s="149" t="s">
        <v>3395</v>
      </c>
      <c r="E1558" s="149" t="s">
        <v>3396</v>
      </c>
      <c r="F1558" s="150" t="s">
        <v>99</v>
      </c>
      <c r="G1558" s="147"/>
      <c r="H1558" s="147">
        <v>2100</v>
      </c>
      <c r="I1558" s="147">
        <f t="shared" si="56"/>
        <v>2310</v>
      </c>
      <c r="J1558" s="147">
        <f t="shared" si="57"/>
        <v>2415</v>
      </c>
      <c r="K1558" s="147">
        <v>7900</v>
      </c>
      <c r="L1558" s="150"/>
      <c r="M1558" s="150"/>
      <c r="N1558" s="150"/>
      <c r="O1558" s="150"/>
      <c r="P1558" s="150"/>
      <c r="Q1558" s="150"/>
      <c r="R1558" s="150" t="s">
        <v>35</v>
      </c>
      <c r="S1558" s="150"/>
      <c r="T1558" s="150"/>
      <c r="U1558" s="150" t="s">
        <v>35</v>
      </c>
      <c r="V1558" s="150"/>
      <c r="W1558" s="150" t="s">
        <v>3397</v>
      </c>
      <c r="X1558" s="150"/>
      <c r="Y1558" s="150"/>
      <c r="Z1558" s="150"/>
      <c r="AA1558" s="150"/>
      <c r="AB1558" s="150"/>
      <c r="AC1558" s="150"/>
      <c r="AD1558" s="150"/>
      <c r="AE1558" s="150"/>
      <c r="AF1558" s="151"/>
      <c r="AG1558" s="151"/>
      <c r="AH1558" s="152"/>
      <c r="AI1558" s="152"/>
      <c r="AJ1558" s="152"/>
      <c r="AK1558" s="152"/>
      <c r="AL1558" s="152"/>
      <c r="AM1558" s="152"/>
      <c r="AN1558" s="152"/>
      <c r="AO1558" s="152"/>
      <c r="AP1558" s="153"/>
      <c r="AQ1558" s="153"/>
    </row>
    <row r="1559" spans="1:43" s="152" customFormat="1" ht="124.5" customHeight="1">
      <c r="A1559" s="155">
        <v>1498</v>
      </c>
      <c r="B1559" s="156" t="s">
        <v>3398</v>
      </c>
      <c r="C1559" s="157" t="s">
        <v>3399</v>
      </c>
      <c r="D1559" s="150" t="s">
        <v>3400</v>
      </c>
      <c r="E1559" s="150" t="s">
        <v>3401</v>
      </c>
      <c r="F1559" s="150" t="s">
        <v>99</v>
      </c>
      <c r="G1559" s="150"/>
      <c r="H1559" s="150">
        <v>1500</v>
      </c>
      <c r="I1559" s="150">
        <f t="shared" si="56"/>
        <v>1650.0000000000002</v>
      </c>
      <c r="J1559" s="150">
        <f t="shared" si="57"/>
        <v>1724.9999999999998</v>
      </c>
      <c r="K1559" s="150">
        <v>7900</v>
      </c>
      <c r="L1559" s="150"/>
      <c r="M1559" s="150"/>
      <c r="N1559" s="150"/>
      <c r="O1559" s="150"/>
      <c r="P1559" s="150"/>
      <c r="Q1559" s="150"/>
      <c r="R1559" s="150" t="s">
        <v>35</v>
      </c>
      <c r="S1559" s="150"/>
      <c r="T1559" s="150"/>
      <c r="U1559" s="150" t="s">
        <v>35</v>
      </c>
      <c r="V1559" s="150"/>
      <c r="W1559" s="150" t="s">
        <v>3402</v>
      </c>
      <c r="X1559" s="150"/>
      <c r="Y1559" s="150"/>
      <c r="Z1559" s="150"/>
      <c r="AA1559" s="150"/>
      <c r="AB1559" s="150"/>
      <c r="AC1559" s="150"/>
      <c r="AD1559" s="150"/>
      <c r="AE1559" s="150"/>
      <c r="AF1559" s="151"/>
      <c r="AG1559" s="151"/>
    </row>
    <row r="1560" spans="1:43" s="152" customFormat="1" ht="124.5" customHeight="1">
      <c r="A1560" s="147">
        <v>1499</v>
      </c>
      <c r="B1560" s="158"/>
      <c r="C1560" s="150" t="s">
        <v>3403</v>
      </c>
      <c r="D1560" s="150" t="s">
        <v>3404</v>
      </c>
      <c r="E1560" s="150" t="s">
        <v>3405</v>
      </c>
      <c r="F1560" s="150" t="s">
        <v>99</v>
      </c>
      <c r="G1560" s="150"/>
      <c r="H1560" s="150">
        <v>2100</v>
      </c>
      <c r="I1560" s="150">
        <f t="shared" si="56"/>
        <v>2310</v>
      </c>
      <c r="J1560" s="150">
        <f t="shared" si="57"/>
        <v>2415</v>
      </c>
      <c r="K1560" s="150">
        <v>7900</v>
      </c>
      <c r="L1560" s="150"/>
      <c r="M1560" s="150"/>
      <c r="N1560" s="150"/>
      <c r="O1560" s="150"/>
      <c r="P1560" s="150"/>
      <c r="Q1560" s="150"/>
      <c r="R1560" s="150" t="s">
        <v>35</v>
      </c>
      <c r="S1560" s="150"/>
      <c r="T1560" s="150"/>
      <c r="U1560" s="150" t="s">
        <v>35</v>
      </c>
      <c r="V1560" s="150"/>
      <c r="W1560" s="150" t="s">
        <v>3402</v>
      </c>
      <c r="X1560" s="150"/>
      <c r="Y1560" s="150"/>
      <c r="Z1560" s="150"/>
      <c r="AA1560" s="150"/>
      <c r="AB1560" s="150"/>
      <c r="AC1560" s="150"/>
      <c r="AD1560" s="150"/>
      <c r="AE1560" s="150"/>
      <c r="AF1560" s="151"/>
      <c r="AG1560" s="151"/>
    </row>
    <row r="1561" spans="1:43" s="152" customFormat="1" ht="124.5" customHeight="1">
      <c r="A1561" s="155">
        <v>1500</v>
      </c>
      <c r="B1561" s="156" t="s">
        <v>3406</v>
      </c>
      <c r="C1561" s="157" t="s">
        <v>3407</v>
      </c>
      <c r="D1561" s="159" t="s">
        <v>3408</v>
      </c>
      <c r="E1561" s="150" t="s">
        <v>3405</v>
      </c>
      <c r="F1561" s="150" t="s">
        <v>99</v>
      </c>
      <c r="G1561" s="150"/>
      <c r="H1561" s="150">
        <v>1500</v>
      </c>
      <c r="I1561" s="150">
        <f t="shared" ref="I1561:I1592" si="58">H1561*1.1</f>
        <v>1650.0000000000002</v>
      </c>
      <c r="J1561" s="150">
        <f t="shared" ref="J1561:J1592" si="59">H1561*1.15</f>
        <v>1724.9999999999998</v>
      </c>
      <c r="K1561" s="150">
        <v>7900</v>
      </c>
      <c r="L1561" s="150"/>
      <c r="M1561" s="150"/>
      <c r="N1561" s="150"/>
      <c r="O1561" s="150"/>
      <c r="P1561" s="150"/>
      <c r="Q1561" s="150"/>
      <c r="R1561" s="150" t="s">
        <v>35</v>
      </c>
      <c r="S1561" s="150"/>
      <c r="T1561" s="150"/>
      <c r="U1561" s="150" t="s">
        <v>35</v>
      </c>
      <c r="V1561" s="150"/>
      <c r="W1561" s="150" t="s">
        <v>3402</v>
      </c>
      <c r="X1561" s="150"/>
      <c r="Y1561" s="150"/>
      <c r="Z1561" s="150"/>
      <c r="AA1561" s="150"/>
      <c r="AB1561" s="150"/>
      <c r="AC1561" s="150"/>
      <c r="AD1561" s="150"/>
      <c r="AE1561" s="150"/>
      <c r="AF1561" s="151"/>
      <c r="AG1561" s="151"/>
    </row>
    <row r="1562" spans="1:43" s="152" customFormat="1" ht="124.5" customHeight="1">
      <c r="A1562" s="147">
        <v>1501</v>
      </c>
      <c r="B1562" s="158"/>
      <c r="C1562" s="150" t="s">
        <v>3409</v>
      </c>
      <c r="D1562" s="159" t="s">
        <v>3410</v>
      </c>
      <c r="E1562" s="150" t="s">
        <v>3411</v>
      </c>
      <c r="F1562" s="150" t="s">
        <v>99</v>
      </c>
      <c r="G1562" s="150"/>
      <c r="H1562" s="150">
        <v>2100</v>
      </c>
      <c r="I1562" s="150">
        <f t="shared" si="58"/>
        <v>2310</v>
      </c>
      <c r="J1562" s="150">
        <f t="shared" si="59"/>
        <v>2415</v>
      </c>
      <c r="K1562" s="150">
        <v>7900</v>
      </c>
      <c r="L1562" s="150"/>
      <c r="M1562" s="150"/>
      <c r="N1562" s="150"/>
      <c r="O1562" s="150"/>
      <c r="P1562" s="150"/>
      <c r="Q1562" s="150"/>
      <c r="R1562" s="150" t="s">
        <v>35</v>
      </c>
      <c r="S1562" s="150"/>
      <c r="T1562" s="150"/>
      <c r="U1562" s="150" t="s">
        <v>35</v>
      </c>
      <c r="V1562" s="150"/>
      <c r="W1562" s="150" t="s">
        <v>3402</v>
      </c>
      <c r="X1562" s="150"/>
      <c r="Y1562" s="150"/>
      <c r="Z1562" s="150"/>
      <c r="AA1562" s="150"/>
      <c r="AB1562" s="150"/>
      <c r="AC1562" s="150"/>
      <c r="AD1562" s="150"/>
      <c r="AE1562" s="150"/>
      <c r="AF1562" s="151"/>
      <c r="AG1562" s="151"/>
    </row>
    <row r="1563" spans="1:43" s="152" customFormat="1" ht="124.5" customHeight="1">
      <c r="A1563" s="155">
        <v>1502</v>
      </c>
      <c r="B1563" s="156" t="s">
        <v>3412</v>
      </c>
      <c r="C1563" s="157" t="s">
        <v>3413</v>
      </c>
      <c r="D1563" s="159" t="s">
        <v>3414</v>
      </c>
      <c r="E1563" s="150" t="s">
        <v>3411</v>
      </c>
      <c r="F1563" s="150" t="s">
        <v>99</v>
      </c>
      <c r="G1563" s="150"/>
      <c r="H1563" s="150">
        <v>1500</v>
      </c>
      <c r="I1563" s="150">
        <f t="shared" si="58"/>
        <v>1650.0000000000002</v>
      </c>
      <c r="J1563" s="150">
        <f t="shared" si="59"/>
        <v>1724.9999999999998</v>
      </c>
      <c r="K1563" s="150">
        <v>7900</v>
      </c>
      <c r="L1563" s="150"/>
      <c r="M1563" s="150"/>
      <c r="N1563" s="150"/>
      <c r="O1563" s="150"/>
      <c r="P1563" s="150"/>
      <c r="Q1563" s="150"/>
      <c r="R1563" s="150" t="s">
        <v>35</v>
      </c>
      <c r="S1563" s="150"/>
      <c r="T1563" s="150"/>
      <c r="U1563" s="150" t="s">
        <v>35</v>
      </c>
      <c r="V1563" s="150"/>
      <c r="W1563" s="150" t="s">
        <v>3402</v>
      </c>
      <c r="X1563" s="150"/>
      <c r="Y1563" s="150"/>
      <c r="Z1563" s="150"/>
      <c r="AA1563" s="150"/>
      <c r="AB1563" s="150"/>
      <c r="AC1563" s="150"/>
      <c r="AD1563" s="150"/>
      <c r="AE1563" s="150"/>
      <c r="AF1563" s="151"/>
      <c r="AG1563" s="151"/>
    </row>
    <row r="1564" spans="1:43" s="152" customFormat="1" ht="124.5" customHeight="1">
      <c r="A1564" s="147">
        <v>1503</v>
      </c>
      <c r="B1564" s="160"/>
      <c r="C1564" s="150" t="s">
        <v>3415</v>
      </c>
      <c r="D1564" s="150" t="s">
        <v>3416</v>
      </c>
      <c r="E1564" s="161" t="s">
        <v>3417</v>
      </c>
      <c r="F1564" s="150" t="s">
        <v>99</v>
      </c>
      <c r="G1564" s="150"/>
      <c r="H1564" s="150">
        <v>2100</v>
      </c>
      <c r="I1564" s="150">
        <f t="shared" si="58"/>
        <v>2310</v>
      </c>
      <c r="J1564" s="150">
        <f t="shared" si="59"/>
        <v>2415</v>
      </c>
      <c r="K1564" s="150">
        <v>7900</v>
      </c>
      <c r="L1564" s="150"/>
      <c r="M1564" s="150"/>
      <c r="N1564" s="150"/>
      <c r="O1564" s="150"/>
      <c r="P1564" s="150"/>
      <c r="Q1564" s="150"/>
      <c r="R1564" s="150" t="s">
        <v>35</v>
      </c>
      <c r="S1564" s="150"/>
      <c r="T1564" s="150"/>
      <c r="U1564" s="150" t="s">
        <v>35</v>
      </c>
      <c r="V1564" s="150"/>
      <c r="W1564" s="150" t="s">
        <v>3402</v>
      </c>
      <c r="X1564" s="150"/>
      <c r="Y1564" s="150"/>
      <c r="Z1564" s="150"/>
      <c r="AA1564" s="150"/>
      <c r="AB1564" s="150"/>
      <c r="AC1564" s="150"/>
      <c r="AD1564" s="150"/>
      <c r="AE1564" s="150"/>
      <c r="AF1564" s="151"/>
      <c r="AG1564" s="151"/>
    </row>
    <row r="1565" spans="1:43" s="152" customFormat="1" ht="124.5" customHeight="1">
      <c r="A1565" s="147">
        <v>1504</v>
      </c>
      <c r="B1565" s="162" t="s">
        <v>3418</v>
      </c>
      <c r="C1565" s="150" t="s">
        <v>3419</v>
      </c>
      <c r="D1565" s="159" t="s">
        <v>3420</v>
      </c>
      <c r="E1565" s="161" t="s">
        <v>3417</v>
      </c>
      <c r="F1565" s="150" t="s">
        <v>99</v>
      </c>
      <c r="G1565" s="150"/>
      <c r="H1565" s="150">
        <v>1500</v>
      </c>
      <c r="I1565" s="150">
        <f t="shared" si="58"/>
        <v>1650.0000000000002</v>
      </c>
      <c r="J1565" s="150">
        <f t="shared" si="59"/>
        <v>1724.9999999999998</v>
      </c>
      <c r="K1565" s="150">
        <v>7900</v>
      </c>
      <c r="L1565" s="150"/>
      <c r="M1565" s="150"/>
      <c r="N1565" s="150"/>
      <c r="O1565" s="150"/>
      <c r="P1565" s="150"/>
      <c r="Q1565" s="150"/>
      <c r="R1565" s="150" t="s">
        <v>35</v>
      </c>
      <c r="S1565" s="150"/>
      <c r="T1565" s="150"/>
      <c r="U1565" s="150" t="s">
        <v>35</v>
      </c>
      <c r="V1565" s="150"/>
      <c r="W1565" s="150" t="s">
        <v>3402</v>
      </c>
      <c r="X1565" s="150"/>
      <c r="Y1565" s="150"/>
      <c r="Z1565" s="150"/>
      <c r="AA1565" s="150"/>
      <c r="AB1565" s="150"/>
      <c r="AC1565" s="150"/>
      <c r="AD1565" s="150"/>
      <c r="AE1565" s="150"/>
      <c r="AF1565" s="151"/>
      <c r="AG1565" s="151"/>
    </row>
    <row r="1566" spans="1:43" s="152" customFormat="1" ht="124.5" customHeight="1">
      <c r="A1566" s="147">
        <v>1505</v>
      </c>
      <c r="B1566" s="147"/>
      <c r="C1566" s="150" t="s">
        <v>3421</v>
      </c>
      <c r="D1566" s="150" t="s">
        <v>3422</v>
      </c>
      <c r="E1566" s="161" t="s">
        <v>3423</v>
      </c>
      <c r="F1566" s="150" t="s">
        <v>99</v>
      </c>
      <c r="G1566" s="150"/>
      <c r="H1566" s="150">
        <v>2100</v>
      </c>
      <c r="I1566" s="150">
        <f t="shared" si="58"/>
        <v>2310</v>
      </c>
      <c r="J1566" s="150">
        <f t="shared" si="59"/>
        <v>2415</v>
      </c>
      <c r="K1566" s="150">
        <v>7900</v>
      </c>
      <c r="L1566" s="150"/>
      <c r="M1566" s="150"/>
      <c r="N1566" s="150"/>
      <c r="O1566" s="150"/>
      <c r="P1566" s="150"/>
      <c r="Q1566" s="150"/>
      <c r="R1566" s="150" t="s">
        <v>35</v>
      </c>
      <c r="S1566" s="150"/>
      <c r="T1566" s="150"/>
      <c r="U1566" s="150" t="s">
        <v>35</v>
      </c>
      <c r="V1566" s="150"/>
      <c r="W1566" s="150" t="s">
        <v>3402</v>
      </c>
      <c r="X1566" s="150"/>
      <c r="Y1566" s="150"/>
      <c r="Z1566" s="150"/>
      <c r="AA1566" s="150"/>
      <c r="AB1566" s="150"/>
      <c r="AC1566" s="150"/>
      <c r="AD1566" s="150"/>
      <c r="AE1566" s="150"/>
      <c r="AF1566" s="151"/>
      <c r="AG1566" s="151"/>
    </row>
    <row r="1567" spans="1:43" s="152" customFormat="1" ht="124.5" customHeight="1">
      <c r="A1567" s="147">
        <v>1506</v>
      </c>
      <c r="B1567" s="162" t="s">
        <v>3418</v>
      </c>
      <c r="C1567" s="150" t="s">
        <v>3424</v>
      </c>
      <c r="D1567" s="159" t="s">
        <v>3425</v>
      </c>
      <c r="E1567" s="161" t="s">
        <v>3423</v>
      </c>
      <c r="F1567" s="150" t="s">
        <v>99</v>
      </c>
      <c r="G1567" s="150"/>
      <c r="H1567" s="150">
        <v>1500</v>
      </c>
      <c r="I1567" s="150">
        <f t="shared" si="58"/>
        <v>1650.0000000000002</v>
      </c>
      <c r="J1567" s="150">
        <f t="shared" si="59"/>
        <v>1724.9999999999998</v>
      </c>
      <c r="K1567" s="150">
        <v>7900</v>
      </c>
      <c r="L1567" s="150"/>
      <c r="M1567" s="150"/>
      <c r="N1567" s="150"/>
      <c r="O1567" s="150"/>
      <c r="P1567" s="150"/>
      <c r="Q1567" s="150"/>
      <c r="R1567" s="150" t="s">
        <v>35</v>
      </c>
      <c r="S1567" s="150"/>
      <c r="T1567" s="150"/>
      <c r="U1567" s="150" t="s">
        <v>35</v>
      </c>
      <c r="V1567" s="150"/>
      <c r="W1567" s="150" t="s">
        <v>3402</v>
      </c>
      <c r="X1567" s="150"/>
      <c r="Y1567" s="150"/>
      <c r="Z1567" s="150"/>
      <c r="AA1567" s="150"/>
      <c r="AB1567" s="150"/>
      <c r="AC1567" s="150"/>
      <c r="AD1567" s="150"/>
      <c r="AE1567" s="150"/>
      <c r="AF1567" s="151"/>
      <c r="AG1567" s="151"/>
    </row>
    <row r="1568" spans="1:43" s="152" customFormat="1" ht="129.75" customHeight="1">
      <c r="A1568" s="147">
        <v>1507</v>
      </c>
      <c r="B1568" s="147"/>
      <c r="C1568" s="150" t="s">
        <v>3426</v>
      </c>
      <c r="D1568" s="150" t="s">
        <v>3427</v>
      </c>
      <c r="E1568" s="161" t="s">
        <v>3428</v>
      </c>
      <c r="F1568" s="150" t="s">
        <v>99</v>
      </c>
      <c r="G1568" s="150"/>
      <c r="H1568" s="150">
        <v>2100</v>
      </c>
      <c r="I1568" s="150">
        <f t="shared" si="58"/>
        <v>2310</v>
      </c>
      <c r="J1568" s="150">
        <f t="shared" si="59"/>
        <v>2415</v>
      </c>
      <c r="K1568" s="150">
        <v>7900</v>
      </c>
      <c r="L1568" s="150"/>
      <c r="M1568" s="150"/>
      <c r="N1568" s="150"/>
      <c r="O1568" s="150"/>
      <c r="P1568" s="150"/>
      <c r="Q1568" s="150"/>
      <c r="R1568" s="150" t="s">
        <v>35</v>
      </c>
      <c r="S1568" s="150"/>
      <c r="T1568" s="150"/>
      <c r="U1568" s="150" t="s">
        <v>35</v>
      </c>
      <c r="V1568" s="150"/>
      <c r="W1568" s="150" t="s">
        <v>3402</v>
      </c>
      <c r="X1568" s="150"/>
      <c r="Y1568" s="150"/>
      <c r="Z1568" s="150"/>
      <c r="AA1568" s="150"/>
      <c r="AB1568" s="150"/>
      <c r="AC1568" s="150"/>
      <c r="AD1568" s="150"/>
      <c r="AE1568" s="150"/>
      <c r="AF1568" s="151"/>
      <c r="AG1568" s="151"/>
    </row>
    <row r="1569" spans="1:33" s="152" customFormat="1" ht="129.75" customHeight="1">
      <c r="A1569" s="147">
        <v>1508</v>
      </c>
      <c r="B1569" s="162" t="s">
        <v>3429</v>
      </c>
      <c r="C1569" s="150" t="s">
        <v>3430</v>
      </c>
      <c r="D1569" s="159" t="s">
        <v>3431</v>
      </c>
      <c r="E1569" s="161" t="s">
        <v>3428</v>
      </c>
      <c r="F1569" s="150" t="s">
        <v>99</v>
      </c>
      <c r="G1569" s="150"/>
      <c r="H1569" s="150">
        <v>1500</v>
      </c>
      <c r="I1569" s="150">
        <f t="shared" si="58"/>
        <v>1650.0000000000002</v>
      </c>
      <c r="J1569" s="150">
        <f t="shared" si="59"/>
        <v>1724.9999999999998</v>
      </c>
      <c r="K1569" s="150">
        <v>7900</v>
      </c>
      <c r="L1569" s="150"/>
      <c r="M1569" s="150"/>
      <c r="N1569" s="150"/>
      <c r="O1569" s="150"/>
      <c r="P1569" s="150"/>
      <c r="Q1569" s="150"/>
      <c r="R1569" s="150" t="s">
        <v>35</v>
      </c>
      <c r="S1569" s="150"/>
      <c r="T1569" s="150"/>
      <c r="U1569" s="150" t="s">
        <v>35</v>
      </c>
      <c r="V1569" s="150"/>
      <c r="W1569" s="150" t="s">
        <v>3402</v>
      </c>
      <c r="X1569" s="150"/>
      <c r="Y1569" s="150"/>
      <c r="Z1569" s="150"/>
      <c r="AA1569" s="150"/>
      <c r="AB1569" s="150"/>
      <c r="AC1569" s="150"/>
      <c r="AD1569" s="150"/>
      <c r="AE1569" s="150"/>
      <c r="AF1569" s="151"/>
      <c r="AG1569" s="151"/>
    </row>
    <row r="1570" spans="1:33" s="152" customFormat="1" ht="129.75" customHeight="1">
      <c r="A1570" s="147">
        <v>1509</v>
      </c>
      <c r="B1570" s="147"/>
      <c r="C1570" s="150" t="s">
        <v>3432</v>
      </c>
      <c r="D1570" s="150" t="s">
        <v>3433</v>
      </c>
      <c r="E1570" s="161" t="s">
        <v>3434</v>
      </c>
      <c r="F1570" s="150" t="s">
        <v>99</v>
      </c>
      <c r="G1570" s="150"/>
      <c r="H1570" s="150">
        <v>2100</v>
      </c>
      <c r="I1570" s="150">
        <f t="shared" si="58"/>
        <v>2310</v>
      </c>
      <c r="J1570" s="150">
        <f t="shared" si="59"/>
        <v>2415</v>
      </c>
      <c r="K1570" s="150">
        <v>7900</v>
      </c>
      <c r="L1570" s="150"/>
      <c r="M1570" s="150"/>
      <c r="N1570" s="150"/>
      <c r="O1570" s="150"/>
      <c r="P1570" s="150"/>
      <c r="Q1570" s="150"/>
      <c r="R1570" s="150" t="s">
        <v>35</v>
      </c>
      <c r="S1570" s="150"/>
      <c r="T1570" s="150"/>
      <c r="U1570" s="150" t="s">
        <v>35</v>
      </c>
      <c r="V1570" s="150"/>
      <c r="W1570" s="150" t="s">
        <v>3402</v>
      </c>
      <c r="X1570" s="150"/>
      <c r="Y1570" s="150"/>
      <c r="Z1570" s="150"/>
      <c r="AA1570" s="150"/>
      <c r="AB1570" s="150"/>
      <c r="AC1570" s="150"/>
      <c r="AD1570" s="150"/>
      <c r="AE1570" s="150"/>
      <c r="AF1570" s="151"/>
      <c r="AG1570" s="151"/>
    </row>
    <row r="1571" spans="1:33" s="152" customFormat="1" ht="129.75" customHeight="1">
      <c r="A1571" s="147">
        <v>1510</v>
      </c>
      <c r="B1571" s="162" t="s">
        <v>3435</v>
      </c>
      <c r="C1571" s="150" t="s">
        <v>3436</v>
      </c>
      <c r="D1571" s="150" t="s">
        <v>3437</v>
      </c>
      <c r="E1571" s="161" t="s">
        <v>3434</v>
      </c>
      <c r="F1571" s="150" t="s">
        <v>99</v>
      </c>
      <c r="G1571" s="150"/>
      <c r="H1571" s="150">
        <v>1500</v>
      </c>
      <c r="I1571" s="150">
        <f t="shared" si="58"/>
        <v>1650.0000000000002</v>
      </c>
      <c r="J1571" s="150">
        <f t="shared" si="59"/>
        <v>1724.9999999999998</v>
      </c>
      <c r="K1571" s="150">
        <v>7900</v>
      </c>
      <c r="L1571" s="150"/>
      <c r="M1571" s="150"/>
      <c r="N1571" s="150"/>
      <c r="O1571" s="150"/>
      <c r="P1571" s="150"/>
      <c r="Q1571" s="150"/>
      <c r="R1571" s="150" t="s">
        <v>35</v>
      </c>
      <c r="S1571" s="150"/>
      <c r="T1571" s="150"/>
      <c r="U1571" s="150" t="s">
        <v>35</v>
      </c>
      <c r="V1571" s="150"/>
      <c r="W1571" s="150" t="s">
        <v>3402</v>
      </c>
      <c r="X1571" s="150"/>
      <c r="Y1571" s="150"/>
      <c r="Z1571" s="150"/>
      <c r="AA1571" s="150"/>
      <c r="AB1571" s="150"/>
      <c r="AC1571" s="150"/>
      <c r="AD1571" s="150"/>
      <c r="AE1571" s="150"/>
      <c r="AF1571" s="151"/>
      <c r="AG1571" s="151"/>
    </row>
    <row r="1572" spans="1:33" s="152" customFormat="1" ht="129.75" customHeight="1">
      <c r="A1572" s="147">
        <v>1511</v>
      </c>
      <c r="B1572" s="148"/>
      <c r="C1572" s="150" t="s">
        <v>3438</v>
      </c>
      <c r="D1572" s="150" t="s">
        <v>3439</v>
      </c>
      <c r="E1572" s="163" t="s">
        <v>3440</v>
      </c>
      <c r="F1572" s="150" t="s">
        <v>99</v>
      </c>
      <c r="G1572" s="150"/>
      <c r="H1572" s="150">
        <v>2100</v>
      </c>
      <c r="I1572" s="150">
        <f t="shared" si="58"/>
        <v>2310</v>
      </c>
      <c r="J1572" s="150">
        <f t="shared" si="59"/>
        <v>2415</v>
      </c>
      <c r="K1572" s="150">
        <v>7900</v>
      </c>
      <c r="L1572" s="150"/>
      <c r="M1572" s="150"/>
      <c r="N1572" s="150"/>
      <c r="O1572" s="150"/>
      <c r="P1572" s="150"/>
      <c r="Q1572" s="150"/>
      <c r="R1572" s="150" t="s">
        <v>35</v>
      </c>
      <c r="S1572" s="150"/>
      <c r="T1572" s="150"/>
      <c r="U1572" s="150" t="s">
        <v>35</v>
      </c>
      <c r="V1572" s="150"/>
      <c r="W1572" s="150" t="s">
        <v>3402</v>
      </c>
      <c r="X1572" s="150"/>
      <c r="Y1572" s="150"/>
      <c r="Z1572" s="150"/>
      <c r="AA1572" s="150"/>
      <c r="AB1572" s="150"/>
      <c r="AC1572" s="150"/>
      <c r="AD1572" s="150"/>
      <c r="AE1572" s="150"/>
      <c r="AF1572" s="151"/>
      <c r="AG1572" s="151"/>
    </row>
    <row r="1573" spans="1:33" s="152" customFormat="1" ht="129.75" customHeight="1">
      <c r="A1573" s="155">
        <v>1512</v>
      </c>
      <c r="B1573" s="156" t="s">
        <v>3441</v>
      </c>
      <c r="C1573" s="157" t="s">
        <v>3442</v>
      </c>
      <c r="D1573" s="150" t="s">
        <v>3443</v>
      </c>
      <c r="E1573" s="163" t="s">
        <v>3440</v>
      </c>
      <c r="F1573" s="150" t="s">
        <v>99</v>
      </c>
      <c r="G1573" s="150"/>
      <c r="H1573" s="150">
        <v>1500</v>
      </c>
      <c r="I1573" s="150">
        <f t="shared" si="58"/>
        <v>1650.0000000000002</v>
      </c>
      <c r="J1573" s="150">
        <f t="shared" si="59"/>
        <v>1724.9999999999998</v>
      </c>
      <c r="K1573" s="150">
        <v>7900</v>
      </c>
      <c r="L1573" s="150"/>
      <c r="M1573" s="150"/>
      <c r="N1573" s="150"/>
      <c r="O1573" s="150"/>
      <c r="P1573" s="150"/>
      <c r="Q1573" s="150"/>
      <c r="R1573" s="150" t="s">
        <v>35</v>
      </c>
      <c r="S1573" s="150"/>
      <c r="T1573" s="150"/>
      <c r="U1573" s="150" t="s">
        <v>35</v>
      </c>
      <c r="V1573" s="150"/>
      <c r="W1573" s="150" t="s">
        <v>3402</v>
      </c>
      <c r="X1573" s="150"/>
      <c r="Y1573" s="150"/>
      <c r="Z1573" s="150"/>
      <c r="AA1573" s="150"/>
      <c r="AB1573" s="150"/>
      <c r="AC1573" s="150"/>
      <c r="AD1573" s="150"/>
      <c r="AE1573" s="150"/>
      <c r="AF1573" s="151"/>
      <c r="AG1573" s="151"/>
    </row>
    <row r="1574" spans="1:33" s="152" customFormat="1" ht="129.75" customHeight="1">
      <c r="A1574" s="147">
        <v>1513</v>
      </c>
      <c r="B1574" s="158"/>
      <c r="C1574" s="150" t="s">
        <v>3444</v>
      </c>
      <c r="D1574" s="150" t="s">
        <v>3445</v>
      </c>
      <c r="E1574" s="161" t="s">
        <v>3446</v>
      </c>
      <c r="F1574" s="150" t="s">
        <v>99</v>
      </c>
      <c r="G1574" s="150"/>
      <c r="H1574" s="150">
        <v>2100</v>
      </c>
      <c r="I1574" s="150">
        <f t="shared" si="58"/>
        <v>2310</v>
      </c>
      <c r="J1574" s="150">
        <f t="shared" si="59"/>
        <v>2415</v>
      </c>
      <c r="K1574" s="150">
        <v>7900</v>
      </c>
      <c r="L1574" s="150"/>
      <c r="M1574" s="150"/>
      <c r="N1574" s="150"/>
      <c r="O1574" s="150"/>
      <c r="P1574" s="150"/>
      <c r="Q1574" s="150"/>
      <c r="R1574" s="150" t="s">
        <v>35</v>
      </c>
      <c r="S1574" s="150"/>
      <c r="T1574" s="150"/>
      <c r="U1574" s="150" t="s">
        <v>35</v>
      </c>
      <c r="V1574" s="150"/>
      <c r="W1574" s="150" t="s">
        <v>3402</v>
      </c>
      <c r="X1574" s="150"/>
      <c r="Y1574" s="150"/>
      <c r="Z1574" s="150"/>
      <c r="AA1574" s="150"/>
      <c r="AB1574" s="150"/>
      <c r="AC1574" s="150"/>
      <c r="AD1574" s="150"/>
      <c r="AE1574" s="150"/>
      <c r="AF1574" s="151"/>
      <c r="AG1574" s="151"/>
    </row>
    <row r="1575" spans="1:33" s="152" customFormat="1" ht="129.75" customHeight="1">
      <c r="A1575" s="155">
        <v>1514</v>
      </c>
      <c r="B1575" s="156" t="s">
        <v>3447</v>
      </c>
      <c r="C1575" s="157" t="s">
        <v>3448</v>
      </c>
      <c r="D1575" s="150" t="s">
        <v>3449</v>
      </c>
      <c r="E1575" s="161" t="s">
        <v>3446</v>
      </c>
      <c r="F1575" s="150"/>
      <c r="G1575" s="150"/>
      <c r="H1575" s="150">
        <v>1500</v>
      </c>
      <c r="I1575" s="150">
        <f t="shared" si="58"/>
        <v>1650.0000000000002</v>
      </c>
      <c r="J1575" s="150">
        <f t="shared" si="59"/>
        <v>1724.9999999999998</v>
      </c>
      <c r="K1575" s="150">
        <v>7900</v>
      </c>
      <c r="L1575" s="150"/>
      <c r="M1575" s="150"/>
      <c r="N1575" s="150"/>
      <c r="O1575" s="150"/>
      <c r="P1575" s="150"/>
      <c r="Q1575" s="150"/>
      <c r="R1575" s="150" t="s">
        <v>35</v>
      </c>
      <c r="S1575" s="150"/>
      <c r="T1575" s="150"/>
      <c r="U1575" s="150" t="s">
        <v>35</v>
      </c>
      <c r="V1575" s="150"/>
      <c r="W1575" s="150" t="s">
        <v>3402</v>
      </c>
      <c r="X1575" s="150"/>
      <c r="Y1575" s="150"/>
      <c r="Z1575" s="150"/>
      <c r="AA1575" s="150"/>
      <c r="AB1575" s="150"/>
      <c r="AC1575" s="150"/>
      <c r="AD1575" s="150"/>
      <c r="AE1575" s="150"/>
      <c r="AF1575" s="151"/>
      <c r="AG1575" s="151"/>
    </row>
    <row r="1576" spans="1:33" s="152" customFormat="1" ht="129.75" customHeight="1">
      <c r="A1576" s="147">
        <v>1515</v>
      </c>
      <c r="B1576" s="158"/>
      <c r="C1576" s="150" t="s">
        <v>3450</v>
      </c>
      <c r="D1576" s="150" t="s">
        <v>3451</v>
      </c>
      <c r="E1576" s="161" t="s">
        <v>3452</v>
      </c>
      <c r="F1576" s="150" t="s">
        <v>99</v>
      </c>
      <c r="G1576" s="150"/>
      <c r="H1576" s="150">
        <v>2100</v>
      </c>
      <c r="I1576" s="150">
        <f t="shared" si="58"/>
        <v>2310</v>
      </c>
      <c r="J1576" s="150">
        <f t="shared" si="59"/>
        <v>2415</v>
      </c>
      <c r="K1576" s="150">
        <v>7900</v>
      </c>
      <c r="L1576" s="150"/>
      <c r="M1576" s="150"/>
      <c r="N1576" s="150"/>
      <c r="O1576" s="150"/>
      <c r="P1576" s="150"/>
      <c r="Q1576" s="150"/>
      <c r="R1576" s="150" t="s">
        <v>35</v>
      </c>
      <c r="S1576" s="150"/>
      <c r="T1576" s="150"/>
      <c r="U1576" s="150" t="s">
        <v>35</v>
      </c>
      <c r="V1576" s="150"/>
      <c r="W1576" s="150" t="s">
        <v>3402</v>
      </c>
      <c r="X1576" s="150"/>
      <c r="Y1576" s="150"/>
      <c r="Z1576" s="150"/>
      <c r="AA1576" s="150"/>
      <c r="AB1576" s="150"/>
      <c r="AC1576" s="150"/>
      <c r="AD1576" s="150"/>
      <c r="AE1576" s="150"/>
      <c r="AF1576" s="151"/>
      <c r="AG1576" s="151"/>
    </row>
    <row r="1577" spans="1:33" s="152" customFormat="1" ht="129.75" customHeight="1">
      <c r="A1577" s="155">
        <v>1516</v>
      </c>
      <c r="B1577" s="156" t="s">
        <v>3453</v>
      </c>
      <c r="C1577" s="157" t="s">
        <v>3454</v>
      </c>
      <c r="D1577" s="150" t="s">
        <v>3455</v>
      </c>
      <c r="E1577" s="161" t="s">
        <v>3452</v>
      </c>
      <c r="F1577" s="150" t="s">
        <v>99</v>
      </c>
      <c r="G1577" s="150"/>
      <c r="H1577" s="150">
        <v>1500</v>
      </c>
      <c r="I1577" s="150">
        <f t="shared" si="58"/>
        <v>1650.0000000000002</v>
      </c>
      <c r="J1577" s="150">
        <f t="shared" si="59"/>
        <v>1724.9999999999998</v>
      </c>
      <c r="K1577" s="150">
        <v>7900</v>
      </c>
      <c r="L1577" s="150"/>
      <c r="M1577" s="150"/>
      <c r="N1577" s="150"/>
      <c r="O1577" s="150"/>
      <c r="P1577" s="150"/>
      <c r="Q1577" s="150"/>
      <c r="R1577" s="150" t="s">
        <v>35</v>
      </c>
      <c r="S1577" s="150"/>
      <c r="T1577" s="150"/>
      <c r="U1577" s="150" t="s">
        <v>35</v>
      </c>
      <c r="V1577" s="150"/>
      <c r="W1577" s="150" t="s">
        <v>3402</v>
      </c>
      <c r="X1577" s="150"/>
      <c r="Y1577" s="150"/>
      <c r="Z1577" s="150"/>
      <c r="AA1577" s="150"/>
      <c r="AB1577" s="150"/>
      <c r="AC1577" s="150"/>
      <c r="AD1577" s="150"/>
      <c r="AE1577" s="150"/>
      <c r="AF1577" s="151"/>
      <c r="AG1577" s="151"/>
    </row>
    <row r="1578" spans="1:33" s="152" customFormat="1" ht="129.75" customHeight="1">
      <c r="A1578" s="147">
        <v>1517</v>
      </c>
      <c r="B1578" s="158"/>
      <c r="C1578" s="150" t="s">
        <v>3456</v>
      </c>
      <c r="D1578" s="150" t="s">
        <v>3457</v>
      </c>
      <c r="E1578" s="161" t="s">
        <v>3458</v>
      </c>
      <c r="F1578" s="150" t="s">
        <v>99</v>
      </c>
      <c r="G1578" s="150"/>
      <c r="H1578" s="150">
        <v>2100</v>
      </c>
      <c r="I1578" s="150">
        <f t="shared" si="58"/>
        <v>2310</v>
      </c>
      <c r="J1578" s="150">
        <f t="shared" si="59"/>
        <v>2415</v>
      </c>
      <c r="K1578" s="150">
        <v>7900</v>
      </c>
      <c r="L1578" s="150"/>
      <c r="M1578" s="150"/>
      <c r="N1578" s="150"/>
      <c r="O1578" s="150"/>
      <c r="P1578" s="150"/>
      <c r="Q1578" s="150"/>
      <c r="R1578" s="150" t="s">
        <v>35</v>
      </c>
      <c r="S1578" s="150"/>
      <c r="T1578" s="150"/>
      <c r="U1578" s="150" t="s">
        <v>35</v>
      </c>
      <c r="V1578" s="150"/>
      <c r="W1578" s="150" t="s">
        <v>3402</v>
      </c>
      <c r="X1578" s="150"/>
      <c r="Y1578" s="150"/>
      <c r="Z1578" s="150"/>
      <c r="AA1578" s="150"/>
      <c r="AB1578" s="150"/>
      <c r="AC1578" s="150"/>
      <c r="AD1578" s="150"/>
      <c r="AE1578" s="150"/>
      <c r="AF1578" s="151"/>
      <c r="AG1578" s="151"/>
    </row>
    <row r="1579" spans="1:33" s="152" customFormat="1" ht="129.75" customHeight="1">
      <c r="A1579" s="155">
        <v>1518</v>
      </c>
      <c r="B1579" s="156" t="s">
        <v>3459</v>
      </c>
      <c r="C1579" s="157" t="s">
        <v>3460</v>
      </c>
      <c r="D1579" s="150" t="s">
        <v>3461</v>
      </c>
      <c r="E1579" s="161" t="s">
        <v>3462</v>
      </c>
      <c r="F1579" s="150" t="s">
        <v>99</v>
      </c>
      <c r="G1579" s="150"/>
      <c r="H1579" s="150">
        <v>1500</v>
      </c>
      <c r="I1579" s="150">
        <f t="shared" si="58"/>
        <v>1650.0000000000002</v>
      </c>
      <c r="J1579" s="150">
        <f t="shared" si="59"/>
        <v>1724.9999999999998</v>
      </c>
      <c r="K1579" s="150">
        <v>7900</v>
      </c>
      <c r="L1579" s="150"/>
      <c r="M1579" s="150"/>
      <c r="N1579" s="150"/>
      <c r="O1579" s="150"/>
      <c r="P1579" s="150"/>
      <c r="Q1579" s="150"/>
      <c r="R1579" s="150" t="s">
        <v>35</v>
      </c>
      <c r="S1579" s="150"/>
      <c r="T1579" s="150"/>
      <c r="U1579" s="150" t="s">
        <v>35</v>
      </c>
      <c r="V1579" s="150"/>
      <c r="W1579" s="150" t="s">
        <v>3402</v>
      </c>
      <c r="X1579" s="150"/>
      <c r="Y1579" s="150"/>
      <c r="Z1579" s="150"/>
      <c r="AA1579" s="150"/>
      <c r="AB1579" s="150"/>
      <c r="AC1579" s="150"/>
      <c r="AD1579" s="150"/>
      <c r="AE1579" s="150"/>
      <c r="AF1579" s="151"/>
      <c r="AG1579" s="151"/>
    </row>
    <row r="1580" spans="1:33" s="152" customFormat="1" ht="129.75" customHeight="1">
      <c r="A1580" s="147">
        <v>1519</v>
      </c>
      <c r="B1580" s="158"/>
      <c r="C1580" s="150" t="s">
        <v>3463</v>
      </c>
      <c r="D1580" s="150" t="s">
        <v>3464</v>
      </c>
      <c r="E1580" s="161" t="s">
        <v>3465</v>
      </c>
      <c r="F1580" s="150" t="s">
        <v>99</v>
      </c>
      <c r="G1580" s="150"/>
      <c r="H1580" s="150">
        <v>2100</v>
      </c>
      <c r="I1580" s="150">
        <f t="shared" si="58"/>
        <v>2310</v>
      </c>
      <c r="J1580" s="150">
        <f t="shared" si="59"/>
        <v>2415</v>
      </c>
      <c r="K1580" s="150">
        <v>7900</v>
      </c>
      <c r="L1580" s="150"/>
      <c r="M1580" s="150"/>
      <c r="N1580" s="150"/>
      <c r="O1580" s="150"/>
      <c r="P1580" s="150"/>
      <c r="Q1580" s="150"/>
      <c r="R1580" s="150" t="s">
        <v>35</v>
      </c>
      <c r="S1580" s="150"/>
      <c r="T1580" s="150"/>
      <c r="U1580" s="150" t="s">
        <v>35</v>
      </c>
      <c r="V1580" s="150"/>
      <c r="W1580" s="150" t="s">
        <v>3402</v>
      </c>
      <c r="X1580" s="150"/>
      <c r="Y1580" s="150"/>
      <c r="Z1580" s="150"/>
      <c r="AA1580" s="150"/>
      <c r="AB1580" s="150"/>
      <c r="AC1580" s="150"/>
      <c r="AD1580" s="150"/>
      <c r="AE1580" s="150"/>
      <c r="AF1580" s="151"/>
      <c r="AG1580" s="151"/>
    </row>
    <row r="1581" spans="1:33" s="152" customFormat="1" ht="129.75" customHeight="1">
      <c r="A1581" s="155">
        <v>1520</v>
      </c>
      <c r="B1581" s="156" t="s">
        <v>3466</v>
      </c>
      <c r="C1581" s="157" t="s">
        <v>3467</v>
      </c>
      <c r="D1581" s="150" t="s">
        <v>3468</v>
      </c>
      <c r="E1581" s="161" t="s">
        <v>3465</v>
      </c>
      <c r="F1581" s="150"/>
      <c r="G1581" s="150"/>
      <c r="H1581" s="150">
        <v>1500</v>
      </c>
      <c r="I1581" s="150">
        <f t="shared" si="58"/>
        <v>1650.0000000000002</v>
      </c>
      <c r="J1581" s="150">
        <f t="shared" si="59"/>
        <v>1724.9999999999998</v>
      </c>
      <c r="K1581" s="150">
        <v>7900</v>
      </c>
      <c r="L1581" s="150"/>
      <c r="M1581" s="150"/>
      <c r="N1581" s="150"/>
      <c r="O1581" s="150"/>
      <c r="P1581" s="150"/>
      <c r="Q1581" s="150"/>
      <c r="R1581" s="150" t="s">
        <v>35</v>
      </c>
      <c r="S1581" s="150"/>
      <c r="T1581" s="150"/>
      <c r="U1581" s="150" t="s">
        <v>35</v>
      </c>
      <c r="V1581" s="150"/>
      <c r="W1581" s="150" t="s">
        <v>3402</v>
      </c>
      <c r="X1581" s="150"/>
      <c r="Y1581" s="150"/>
      <c r="Z1581" s="150"/>
      <c r="AA1581" s="150"/>
      <c r="AB1581" s="150"/>
      <c r="AC1581" s="150"/>
      <c r="AD1581" s="150"/>
      <c r="AE1581" s="150"/>
      <c r="AF1581" s="151"/>
      <c r="AG1581" s="151"/>
    </row>
    <row r="1582" spans="1:33" s="152" customFormat="1" ht="129.75" customHeight="1">
      <c r="A1582" s="147">
        <v>1521</v>
      </c>
      <c r="B1582" s="158"/>
      <c r="C1582" s="150" t="s">
        <v>3469</v>
      </c>
      <c r="D1582" s="159" t="s">
        <v>3470</v>
      </c>
      <c r="E1582" s="161" t="s">
        <v>3471</v>
      </c>
      <c r="F1582" s="150" t="s">
        <v>99</v>
      </c>
      <c r="G1582" s="150"/>
      <c r="H1582" s="150">
        <v>2100</v>
      </c>
      <c r="I1582" s="150">
        <f t="shared" si="58"/>
        <v>2310</v>
      </c>
      <c r="J1582" s="150">
        <f t="shared" si="59"/>
        <v>2415</v>
      </c>
      <c r="K1582" s="150">
        <v>7900</v>
      </c>
      <c r="L1582" s="150"/>
      <c r="M1582" s="150"/>
      <c r="N1582" s="150"/>
      <c r="O1582" s="150"/>
      <c r="P1582" s="150"/>
      <c r="Q1582" s="150"/>
      <c r="R1582" s="150" t="s">
        <v>35</v>
      </c>
      <c r="S1582" s="150"/>
      <c r="T1582" s="150"/>
      <c r="U1582" s="150" t="s">
        <v>35</v>
      </c>
      <c r="V1582" s="150"/>
      <c r="W1582" s="150" t="s">
        <v>3402</v>
      </c>
      <c r="X1582" s="150"/>
      <c r="Y1582" s="150"/>
      <c r="Z1582" s="150"/>
      <c r="AA1582" s="150"/>
      <c r="AB1582" s="150"/>
      <c r="AC1582" s="150"/>
      <c r="AD1582" s="150"/>
      <c r="AE1582" s="150"/>
      <c r="AF1582" s="151"/>
      <c r="AG1582" s="151"/>
    </row>
    <row r="1583" spans="1:33" s="152" customFormat="1" ht="129.75" customHeight="1">
      <c r="A1583" s="155">
        <v>1522</v>
      </c>
      <c r="B1583" s="156" t="s">
        <v>3472</v>
      </c>
      <c r="C1583" s="157" t="s">
        <v>3473</v>
      </c>
      <c r="D1583" s="159" t="s">
        <v>3474</v>
      </c>
      <c r="E1583" s="163" t="s">
        <v>3471</v>
      </c>
      <c r="F1583" s="150" t="s">
        <v>99</v>
      </c>
      <c r="G1583" s="150"/>
      <c r="H1583" s="150">
        <v>1500</v>
      </c>
      <c r="I1583" s="150">
        <f t="shared" si="58"/>
        <v>1650.0000000000002</v>
      </c>
      <c r="J1583" s="150">
        <f t="shared" si="59"/>
        <v>1724.9999999999998</v>
      </c>
      <c r="K1583" s="150">
        <v>7900</v>
      </c>
      <c r="L1583" s="150"/>
      <c r="M1583" s="150"/>
      <c r="N1583" s="150"/>
      <c r="O1583" s="150"/>
      <c r="P1583" s="150"/>
      <c r="Q1583" s="150"/>
      <c r="R1583" s="150" t="s">
        <v>35</v>
      </c>
      <c r="S1583" s="150"/>
      <c r="T1583" s="150"/>
      <c r="U1583" s="150" t="s">
        <v>35</v>
      </c>
      <c r="V1583" s="150"/>
      <c r="W1583" s="150" t="s">
        <v>3402</v>
      </c>
      <c r="X1583" s="150"/>
      <c r="Y1583" s="150"/>
      <c r="Z1583" s="150"/>
      <c r="AA1583" s="150"/>
      <c r="AB1583" s="150"/>
      <c r="AC1583" s="150"/>
      <c r="AD1583" s="150"/>
      <c r="AE1583" s="150"/>
      <c r="AF1583" s="151"/>
      <c r="AG1583" s="151"/>
    </row>
    <row r="1584" spans="1:33" s="152" customFormat="1" ht="43.5" customHeight="1">
      <c r="A1584" s="147">
        <v>1523</v>
      </c>
      <c r="B1584" s="158"/>
      <c r="C1584" s="150" t="s">
        <v>3475</v>
      </c>
      <c r="D1584" s="150" t="s">
        <v>3476</v>
      </c>
      <c r="E1584" s="163" t="s">
        <v>3477</v>
      </c>
      <c r="F1584" s="150" t="s">
        <v>99</v>
      </c>
      <c r="G1584" s="150"/>
      <c r="H1584" s="150">
        <v>2100</v>
      </c>
      <c r="I1584" s="150">
        <f t="shared" si="58"/>
        <v>2310</v>
      </c>
      <c r="J1584" s="150">
        <f t="shared" si="59"/>
        <v>2415</v>
      </c>
      <c r="K1584" s="150">
        <v>7900</v>
      </c>
      <c r="L1584" s="150"/>
      <c r="M1584" s="150"/>
      <c r="N1584" s="150"/>
      <c r="O1584" s="150"/>
      <c r="P1584" s="150"/>
      <c r="Q1584" s="150"/>
      <c r="R1584" s="150" t="s">
        <v>35</v>
      </c>
      <c r="S1584" s="150"/>
      <c r="T1584" s="150"/>
      <c r="U1584" s="150" t="s">
        <v>35</v>
      </c>
      <c r="V1584" s="150"/>
      <c r="W1584" s="150" t="s">
        <v>3402</v>
      </c>
      <c r="X1584" s="150"/>
      <c r="Y1584" s="150"/>
      <c r="Z1584" s="150"/>
      <c r="AA1584" s="150"/>
      <c r="AB1584" s="150"/>
      <c r="AC1584" s="150"/>
      <c r="AD1584" s="150"/>
      <c r="AE1584" s="150"/>
      <c r="AF1584" s="151"/>
      <c r="AG1584" s="151"/>
    </row>
    <row r="1585" spans="1:33" s="152" customFormat="1" ht="129.75" customHeight="1">
      <c r="A1585" s="155">
        <v>1524</v>
      </c>
      <c r="B1585" s="156" t="s">
        <v>3478</v>
      </c>
      <c r="C1585" s="157" t="s">
        <v>3479</v>
      </c>
      <c r="D1585" s="150" t="s">
        <v>3480</v>
      </c>
      <c r="E1585" s="163" t="s">
        <v>3481</v>
      </c>
      <c r="F1585" s="150" t="s">
        <v>99</v>
      </c>
      <c r="G1585" s="150"/>
      <c r="H1585" s="150">
        <v>1500</v>
      </c>
      <c r="I1585" s="150">
        <f t="shared" si="58"/>
        <v>1650.0000000000002</v>
      </c>
      <c r="J1585" s="150">
        <f t="shared" si="59"/>
        <v>1724.9999999999998</v>
      </c>
      <c r="K1585" s="150">
        <v>7900</v>
      </c>
      <c r="L1585" s="150"/>
      <c r="M1585" s="150"/>
      <c r="N1585" s="150"/>
      <c r="O1585" s="150"/>
      <c r="P1585" s="150"/>
      <c r="Q1585" s="150"/>
      <c r="R1585" s="150" t="s">
        <v>35</v>
      </c>
      <c r="S1585" s="150"/>
      <c r="T1585" s="150"/>
      <c r="U1585" s="150" t="s">
        <v>35</v>
      </c>
      <c r="V1585" s="150"/>
      <c r="W1585" s="150" t="s">
        <v>3402</v>
      </c>
      <c r="X1585" s="150"/>
      <c r="Y1585" s="150"/>
      <c r="Z1585" s="150"/>
      <c r="AA1585" s="150"/>
      <c r="AB1585" s="150"/>
      <c r="AC1585" s="150"/>
      <c r="AD1585" s="150"/>
      <c r="AE1585" s="150"/>
      <c r="AF1585" s="151"/>
      <c r="AG1585" s="151"/>
    </row>
    <row r="1586" spans="1:33" s="152" customFormat="1" ht="129.75" customHeight="1">
      <c r="A1586" s="147">
        <v>1525</v>
      </c>
      <c r="B1586" s="158"/>
      <c r="C1586" s="150" t="s">
        <v>3482</v>
      </c>
      <c r="D1586" s="150" t="s">
        <v>3483</v>
      </c>
      <c r="E1586" s="164" t="s">
        <v>3484</v>
      </c>
      <c r="F1586" s="150" t="s">
        <v>99</v>
      </c>
      <c r="G1586" s="150"/>
      <c r="H1586" s="150">
        <v>2100</v>
      </c>
      <c r="I1586" s="150">
        <f t="shared" si="58"/>
        <v>2310</v>
      </c>
      <c r="J1586" s="150">
        <f t="shared" si="59"/>
        <v>2415</v>
      </c>
      <c r="K1586" s="150">
        <v>7900</v>
      </c>
      <c r="L1586" s="150"/>
      <c r="M1586" s="150"/>
      <c r="N1586" s="150"/>
      <c r="O1586" s="150"/>
      <c r="P1586" s="150"/>
      <c r="Q1586" s="150"/>
      <c r="R1586" s="150" t="s">
        <v>35</v>
      </c>
      <c r="S1586" s="150"/>
      <c r="T1586" s="150"/>
      <c r="U1586" s="150" t="s">
        <v>35</v>
      </c>
      <c r="V1586" s="150"/>
      <c r="W1586" s="150" t="s">
        <v>3402</v>
      </c>
      <c r="X1586" s="150"/>
      <c r="Y1586" s="150"/>
      <c r="Z1586" s="150"/>
      <c r="AA1586" s="150"/>
      <c r="AB1586" s="150"/>
      <c r="AC1586" s="150"/>
      <c r="AD1586" s="150"/>
      <c r="AE1586" s="150"/>
      <c r="AF1586" s="151"/>
      <c r="AG1586" s="151"/>
    </row>
    <row r="1587" spans="1:33" s="152" customFormat="1" ht="129.75" customHeight="1">
      <c r="A1587" s="155">
        <v>1526</v>
      </c>
      <c r="B1587" s="156" t="s">
        <v>3485</v>
      </c>
      <c r="C1587" s="157" t="s">
        <v>3486</v>
      </c>
      <c r="D1587" s="150" t="s">
        <v>3487</v>
      </c>
      <c r="E1587" s="164" t="s">
        <v>3484</v>
      </c>
      <c r="F1587" s="150" t="s">
        <v>99</v>
      </c>
      <c r="G1587" s="150"/>
      <c r="H1587" s="150">
        <v>1500</v>
      </c>
      <c r="I1587" s="150">
        <f t="shared" si="58"/>
        <v>1650.0000000000002</v>
      </c>
      <c r="J1587" s="150">
        <f t="shared" si="59"/>
        <v>1724.9999999999998</v>
      </c>
      <c r="K1587" s="150">
        <v>7900</v>
      </c>
      <c r="L1587" s="150"/>
      <c r="M1587" s="150"/>
      <c r="N1587" s="150"/>
      <c r="O1587" s="150"/>
      <c r="P1587" s="150"/>
      <c r="Q1587" s="150"/>
      <c r="R1587" s="150" t="s">
        <v>35</v>
      </c>
      <c r="S1587" s="150"/>
      <c r="T1587" s="150"/>
      <c r="U1587" s="150" t="s">
        <v>35</v>
      </c>
      <c r="V1587" s="150"/>
      <c r="W1587" s="150" t="s">
        <v>3402</v>
      </c>
      <c r="X1587" s="150"/>
      <c r="Y1587" s="150"/>
      <c r="Z1587" s="150"/>
      <c r="AA1587" s="150"/>
      <c r="AB1587" s="150"/>
      <c r="AC1587" s="150"/>
      <c r="AD1587" s="150"/>
      <c r="AE1587" s="150"/>
      <c r="AF1587" s="151"/>
      <c r="AG1587" s="151"/>
    </row>
    <row r="1588" spans="1:33" s="152" customFormat="1" ht="129.75" customHeight="1">
      <c r="A1588" s="147">
        <v>1527</v>
      </c>
      <c r="B1588" s="158"/>
      <c r="C1588" s="150" t="s">
        <v>3488</v>
      </c>
      <c r="D1588" s="150" t="s">
        <v>3489</v>
      </c>
      <c r="E1588" s="161" t="s">
        <v>3490</v>
      </c>
      <c r="F1588" s="150" t="s">
        <v>99</v>
      </c>
      <c r="G1588" s="150"/>
      <c r="H1588" s="150">
        <v>2100</v>
      </c>
      <c r="I1588" s="150">
        <f t="shared" si="58"/>
        <v>2310</v>
      </c>
      <c r="J1588" s="150">
        <f t="shared" si="59"/>
        <v>2415</v>
      </c>
      <c r="K1588" s="150">
        <v>7900</v>
      </c>
      <c r="L1588" s="150"/>
      <c r="M1588" s="150"/>
      <c r="N1588" s="150"/>
      <c r="O1588" s="150"/>
      <c r="P1588" s="150"/>
      <c r="Q1588" s="150"/>
      <c r="R1588" s="150" t="s">
        <v>35</v>
      </c>
      <c r="S1588" s="150"/>
      <c r="T1588" s="150"/>
      <c r="U1588" s="150" t="s">
        <v>35</v>
      </c>
      <c r="V1588" s="150"/>
      <c r="W1588" s="150" t="s">
        <v>3402</v>
      </c>
      <c r="X1588" s="150"/>
      <c r="Y1588" s="150"/>
      <c r="Z1588" s="150"/>
      <c r="AA1588" s="150"/>
      <c r="AB1588" s="150"/>
      <c r="AC1588" s="150"/>
      <c r="AD1588" s="150"/>
      <c r="AE1588" s="150"/>
      <c r="AF1588" s="151"/>
      <c r="AG1588" s="151"/>
    </row>
    <row r="1589" spans="1:33" s="152" customFormat="1" ht="153" customHeight="1">
      <c r="A1589" s="155">
        <v>1528</v>
      </c>
      <c r="B1589" s="156" t="s">
        <v>3491</v>
      </c>
      <c r="C1589" s="157" t="s">
        <v>3492</v>
      </c>
      <c r="D1589" s="150" t="s">
        <v>3493</v>
      </c>
      <c r="E1589" s="161" t="s">
        <v>3490</v>
      </c>
      <c r="F1589" s="150" t="s">
        <v>99</v>
      </c>
      <c r="G1589" s="150"/>
      <c r="H1589" s="150">
        <v>1500</v>
      </c>
      <c r="I1589" s="150">
        <f t="shared" si="58"/>
        <v>1650.0000000000002</v>
      </c>
      <c r="J1589" s="150">
        <f t="shared" si="59"/>
        <v>1724.9999999999998</v>
      </c>
      <c r="K1589" s="150">
        <v>7900</v>
      </c>
      <c r="L1589" s="150"/>
      <c r="M1589" s="150"/>
      <c r="N1589" s="150"/>
      <c r="O1589" s="150"/>
      <c r="P1589" s="150"/>
      <c r="Q1589" s="150"/>
      <c r="R1589" s="150" t="s">
        <v>35</v>
      </c>
      <c r="S1589" s="150"/>
      <c r="T1589" s="150"/>
      <c r="U1589" s="150" t="s">
        <v>35</v>
      </c>
      <c r="V1589" s="150"/>
      <c r="W1589" s="150" t="s">
        <v>3402</v>
      </c>
      <c r="X1589" s="150"/>
      <c r="Y1589" s="150"/>
      <c r="Z1589" s="150"/>
      <c r="AA1589" s="150"/>
      <c r="AB1589" s="150"/>
      <c r="AC1589" s="150"/>
      <c r="AD1589" s="150"/>
      <c r="AE1589" s="150"/>
      <c r="AF1589" s="151"/>
      <c r="AG1589" s="151"/>
    </row>
    <row r="1590" spans="1:33" s="152" customFormat="1" ht="153" customHeight="1">
      <c r="A1590" s="147">
        <v>1529</v>
      </c>
      <c r="B1590" s="158"/>
      <c r="C1590" s="150" t="s">
        <v>3494</v>
      </c>
      <c r="D1590" s="150" t="s">
        <v>3495</v>
      </c>
      <c r="E1590" s="163" t="s">
        <v>3496</v>
      </c>
      <c r="F1590" s="150" t="s">
        <v>99</v>
      </c>
      <c r="G1590" s="150"/>
      <c r="H1590" s="150">
        <v>2100</v>
      </c>
      <c r="I1590" s="150">
        <f t="shared" si="58"/>
        <v>2310</v>
      </c>
      <c r="J1590" s="150">
        <f t="shared" si="59"/>
        <v>2415</v>
      </c>
      <c r="K1590" s="150">
        <v>7900</v>
      </c>
      <c r="L1590" s="150"/>
      <c r="M1590" s="150"/>
      <c r="N1590" s="150"/>
      <c r="O1590" s="150"/>
      <c r="P1590" s="150"/>
      <c r="Q1590" s="150"/>
      <c r="R1590" s="150" t="s">
        <v>35</v>
      </c>
      <c r="S1590" s="150"/>
      <c r="T1590" s="150"/>
      <c r="U1590" s="150" t="s">
        <v>35</v>
      </c>
      <c r="V1590" s="150"/>
      <c r="W1590" s="150" t="s">
        <v>3402</v>
      </c>
      <c r="X1590" s="150"/>
      <c r="Y1590" s="150"/>
      <c r="Z1590" s="150"/>
      <c r="AA1590" s="150"/>
      <c r="AB1590" s="150"/>
      <c r="AC1590" s="150"/>
      <c r="AD1590" s="150"/>
      <c r="AE1590" s="150"/>
      <c r="AF1590" s="151"/>
      <c r="AG1590" s="151"/>
    </row>
    <row r="1591" spans="1:33" s="152" customFormat="1" ht="153" customHeight="1">
      <c r="A1591" s="155">
        <v>1530</v>
      </c>
      <c r="B1591" s="156" t="s">
        <v>3497</v>
      </c>
      <c r="C1591" s="157" t="s">
        <v>3498</v>
      </c>
      <c r="D1591" s="150" t="s">
        <v>3499</v>
      </c>
      <c r="E1591" s="165" t="s">
        <v>3496</v>
      </c>
      <c r="F1591" s="150" t="s">
        <v>99</v>
      </c>
      <c r="G1591" s="150"/>
      <c r="H1591" s="150">
        <v>1500</v>
      </c>
      <c r="I1591" s="150">
        <f t="shared" si="58"/>
        <v>1650.0000000000002</v>
      </c>
      <c r="J1591" s="150">
        <f t="shared" si="59"/>
        <v>1724.9999999999998</v>
      </c>
      <c r="K1591" s="150">
        <v>7900</v>
      </c>
      <c r="L1591" s="150"/>
      <c r="M1591" s="150"/>
      <c r="N1591" s="150"/>
      <c r="O1591" s="150"/>
      <c r="P1591" s="150"/>
      <c r="Q1591" s="150"/>
      <c r="R1591" s="150" t="s">
        <v>35</v>
      </c>
      <c r="S1591" s="150"/>
      <c r="T1591" s="150"/>
      <c r="U1591" s="150" t="s">
        <v>35</v>
      </c>
      <c r="V1591" s="150"/>
      <c r="W1591" s="150" t="s">
        <v>3402</v>
      </c>
      <c r="X1591" s="150"/>
      <c r="Y1591" s="150"/>
      <c r="Z1591" s="150"/>
      <c r="AA1591" s="150"/>
      <c r="AB1591" s="150"/>
      <c r="AC1591" s="150"/>
      <c r="AD1591" s="150"/>
      <c r="AE1591" s="150"/>
      <c r="AF1591" s="151"/>
      <c r="AG1591" s="151"/>
    </row>
    <row r="1592" spans="1:33" s="152" customFormat="1" ht="153" customHeight="1">
      <c r="A1592" s="147">
        <v>1531</v>
      </c>
      <c r="B1592" s="158"/>
      <c r="C1592" s="150" t="s">
        <v>3500</v>
      </c>
      <c r="D1592" s="150" t="s">
        <v>3501</v>
      </c>
      <c r="E1592" s="161" t="s">
        <v>3502</v>
      </c>
      <c r="F1592" s="150" t="s">
        <v>99</v>
      </c>
      <c r="G1592" s="150"/>
      <c r="H1592" s="150">
        <v>2100</v>
      </c>
      <c r="I1592" s="150">
        <f t="shared" si="58"/>
        <v>2310</v>
      </c>
      <c r="J1592" s="150">
        <f t="shared" si="59"/>
        <v>2415</v>
      </c>
      <c r="K1592" s="150">
        <v>7900</v>
      </c>
      <c r="L1592" s="150"/>
      <c r="M1592" s="150"/>
      <c r="N1592" s="150"/>
      <c r="O1592" s="150"/>
      <c r="P1592" s="150"/>
      <c r="Q1592" s="150"/>
      <c r="R1592" s="150" t="s">
        <v>35</v>
      </c>
      <c r="S1592" s="150"/>
      <c r="T1592" s="150"/>
      <c r="U1592" s="150" t="s">
        <v>35</v>
      </c>
      <c r="V1592" s="150"/>
      <c r="W1592" s="150" t="s">
        <v>3402</v>
      </c>
      <c r="X1592" s="150"/>
      <c r="Y1592" s="150"/>
      <c r="Z1592" s="150"/>
      <c r="AA1592" s="150"/>
      <c r="AB1592" s="150"/>
      <c r="AC1592" s="150"/>
      <c r="AD1592" s="150"/>
      <c r="AE1592" s="150"/>
      <c r="AF1592" s="151"/>
      <c r="AG1592" s="151"/>
    </row>
    <row r="1593" spans="1:33" s="152" customFormat="1" ht="153" customHeight="1">
      <c r="A1593" s="155">
        <v>1532</v>
      </c>
      <c r="B1593" s="156" t="s">
        <v>3503</v>
      </c>
      <c r="C1593" s="157" t="s">
        <v>3504</v>
      </c>
      <c r="D1593" s="150" t="s">
        <v>3505</v>
      </c>
      <c r="E1593" s="161" t="s">
        <v>3502</v>
      </c>
      <c r="F1593" s="150"/>
      <c r="G1593" s="150"/>
      <c r="H1593" s="150">
        <v>1500</v>
      </c>
      <c r="I1593" s="150">
        <f t="shared" ref="I1593:I1599" si="60">H1593*1.1</f>
        <v>1650.0000000000002</v>
      </c>
      <c r="J1593" s="150">
        <f t="shared" ref="J1593:J1599" si="61">H1593*1.15</f>
        <v>1724.9999999999998</v>
      </c>
      <c r="K1593" s="150">
        <v>7900</v>
      </c>
      <c r="L1593" s="150"/>
      <c r="M1593" s="150"/>
      <c r="N1593" s="150"/>
      <c r="O1593" s="150"/>
      <c r="P1593" s="150"/>
      <c r="Q1593" s="150"/>
      <c r="R1593" s="150" t="s">
        <v>35</v>
      </c>
      <c r="S1593" s="150"/>
      <c r="T1593" s="150"/>
      <c r="U1593" s="150" t="s">
        <v>35</v>
      </c>
      <c r="V1593" s="150"/>
      <c r="W1593" s="150" t="s">
        <v>3402</v>
      </c>
      <c r="X1593" s="150"/>
      <c r="Y1593" s="150"/>
      <c r="Z1593" s="150"/>
      <c r="AA1593" s="150"/>
      <c r="AB1593" s="150"/>
      <c r="AC1593" s="150"/>
      <c r="AD1593" s="150"/>
      <c r="AE1593" s="150"/>
      <c r="AF1593" s="151"/>
      <c r="AG1593" s="151"/>
    </row>
    <row r="1594" spans="1:33" s="152" customFormat="1" ht="153" customHeight="1">
      <c r="A1594" s="147">
        <v>1533</v>
      </c>
      <c r="B1594" s="158"/>
      <c r="C1594" s="150" t="s">
        <v>3506</v>
      </c>
      <c r="D1594" s="150" t="s">
        <v>3507</v>
      </c>
      <c r="E1594" s="161" t="s">
        <v>3508</v>
      </c>
      <c r="F1594" s="150" t="s">
        <v>99</v>
      </c>
      <c r="G1594" s="150"/>
      <c r="H1594" s="150">
        <v>2100</v>
      </c>
      <c r="I1594" s="150">
        <f t="shared" si="60"/>
        <v>2310</v>
      </c>
      <c r="J1594" s="150">
        <f t="shared" si="61"/>
        <v>2415</v>
      </c>
      <c r="K1594" s="150">
        <v>7900</v>
      </c>
      <c r="L1594" s="150"/>
      <c r="M1594" s="150"/>
      <c r="N1594" s="150"/>
      <c r="O1594" s="150"/>
      <c r="P1594" s="150"/>
      <c r="Q1594" s="150"/>
      <c r="R1594" s="150" t="s">
        <v>35</v>
      </c>
      <c r="S1594" s="150"/>
      <c r="T1594" s="150"/>
      <c r="U1594" s="150" t="s">
        <v>35</v>
      </c>
      <c r="V1594" s="150"/>
      <c r="W1594" s="150" t="s">
        <v>3402</v>
      </c>
      <c r="X1594" s="150"/>
      <c r="Y1594" s="150"/>
      <c r="Z1594" s="150"/>
      <c r="AA1594" s="150"/>
      <c r="AB1594" s="150"/>
      <c r="AC1594" s="150"/>
      <c r="AD1594" s="150"/>
      <c r="AE1594" s="150"/>
      <c r="AF1594" s="151"/>
      <c r="AG1594" s="151"/>
    </row>
    <row r="1595" spans="1:33" s="152" customFormat="1" ht="153" customHeight="1">
      <c r="A1595" s="155">
        <v>1534</v>
      </c>
      <c r="B1595" s="156" t="s">
        <v>3509</v>
      </c>
      <c r="C1595" s="157" t="s">
        <v>3510</v>
      </c>
      <c r="D1595" s="150" t="s">
        <v>3511</v>
      </c>
      <c r="E1595" s="161" t="s">
        <v>3508</v>
      </c>
      <c r="F1595" s="150" t="s">
        <v>99</v>
      </c>
      <c r="G1595" s="150"/>
      <c r="H1595" s="150">
        <v>1500</v>
      </c>
      <c r="I1595" s="150">
        <f t="shared" si="60"/>
        <v>1650.0000000000002</v>
      </c>
      <c r="J1595" s="150">
        <f t="shared" si="61"/>
        <v>1724.9999999999998</v>
      </c>
      <c r="K1595" s="150">
        <v>7900</v>
      </c>
      <c r="L1595" s="150"/>
      <c r="M1595" s="150"/>
      <c r="N1595" s="150"/>
      <c r="O1595" s="150"/>
      <c r="P1595" s="150"/>
      <c r="Q1595" s="150"/>
      <c r="R1595" s="150" t="s">
        <v>35</v>
      </c>
      <c r="S1595" s="150"/>
      <c r="T1595" s="150"/>
      <c r="U1595" s="150" t="s">
        <v>35</v>
      </c>
      <c r="V1595" s="150"/>
      <c r="W1595" s="150" t="s">
        <v>3402</v>
      </c>
      <c r="X1595" s="150"/>
      <c r="Y1595" s="150"/>
      <c r="Z1595" s="150"/>
      <c r="AA1595" s="150"/>
      <c r="AB1595" s="150"/>
      <c r="AC1595" s="150"/>
      <c r="AD1595" s="150"/>
      <c r="AE1595" s="150"/>
      <c r="AF1595" s="151"/>
      <c r="AG1595" s="151"/>
    </row>
    <row r="1596" spans="1:33" s="152" customFormat="1" ht="153" customHeight="1">
      <c r="A1596" s="147">
        <v>1535</v>
      </c>
      <c r="B1596" s="158"/>
      <c r="C1596" s="150" t="s">
        <v>3512</v>
      </c>
      <c r="D1596" s="150" t="s">
        <v>3513</v>
      </c>
      <c r="E1596" s="161" t="s">
        <v>3514</v>
      </c>
      <c r="F1596" s="150" t="s">
        <v>99</v>
      </c>
      <c r="G1596" s="150"/>
      <c r="H1596" s="150">
        <v>2100</v>
      </c>
      <c r="I1596" s="150">
        <f t="shared" si="60"/>
        <v>2310</v>
      </c>
      <c r="J1596" s="150">
        <f t="shared" si="61"/>
        <v>2415</v>
      </c>
      <c r="K1596" s="150">
        <v>7900</v>
      </c>
      <c r="L1596" s="150"/>
      <c r="M1596" s="150"/>
      <c r="N1596" s="150"/>
      <c r="O1596" s="150"/>
      <c r="P1596" s="150"/>
      <c r="Q1596" s="150"/>
      <c r="R1596" s="150" t="s">
        <v>35</v>
      </c>
      <c r="S1596" s="150"/>
      <c r="T1596" s="150"/>
      <c r="U1596" s="150" t="s">
        <v>35</v>
      </c>
      <c r="V1596" s="150"/>
      <c r="W1596" s="150" t="s">
        <v>3402</v>
      </c>
      <c r="X1596" s="150"/>
      <c r="Y1596" s="150"/>
      <c r="Z1596" s="150"/>
      <c r="AA1596" s="150"/>
      <c r="AB1596" s="150"/>
      <c r="AC1596" s="150"/>
      <c r="AD1596" s="150"/>
      <c r="AE1596" s="150"/>
      <c r="AF1596" s="151"/>
      <c r="AG1596" s="151"/>
    </row>
    <row r="1597" spans="1:33" s="152" customFormat="1" ht="153" customHeight="1">
      <c r="A1597" s="155">
        <v>1536</v>
      </c>
      <c r="B1597" s="156" t="s">
        <v>3515</v>
      </c>
      <c r="C1597" s="157" t="s">
        <v>3516</v>
      </c>
      <c r="D1597" s="159" t="s">
        <v>3517</v>
      </c>
      <c r="E1597" s="150" t="s">
        <v>3518</v>
      </c>
      <c r="F1597" s="150" t="s">
        <v>99</v>
      </c>
      <c r="G1597" s="150"/>
      <c r="H1597" s="150">
        <v>1500</v>
      </c>
      <c r="I1597" s="150">
        <f t="shared" si="60"/>
        <v>1650.0000000000002</v>
      </c>
      <c r="J1597" s="150">
        <f t="shared" si="61"/>
        <v>1724.9999999999998</v>
      </c>
      <c r="K1597" s="150">
        <v>7900</v>
      </c>
      <c r="L1597" s="150"/>
      <c r="M1597" s="150"/>
      <c r="N1597" s="150"/>
      <c r="O1597" s="150"/>
      <c r="P1597" s="150"/>
      <c r="Q1597" s="150"/>
      <c r="R1597" s="150" t="s">
        <v>35</v>
      </c>
      <c r="S1597" s="150"/>
      <c r="T1597" s="150"/>
      <c r="U1597" s="150" t="s">
        <v>35</v>
      </c>
      <c r="V1597" s="150"/>
      <c r="W1597" s="150" t="s">
        <v>3402</v>
      </c>
      <c r="X1597" s="150"/>
      <c r="Y1597" s="150"/>
      <c r="Z1597" s="150"/>
      <c r="AA1597" s="150"/>
      <c r="AB1597" s="150"/>
      <c r="AC1597" s="150"/>
      <c r="AD1597" s="150"/>
      <c r="AE1597" s="150"/>
      <c r="AF1597" s="151"/>
      <c r="AG1597" s="151"/>
    </row>
    <row r="1598" spans="1:33" s="152" customFormat="1" ht="153" customHeight="1">
      <c r="A1598" s="147">
        <v>1537</v>
      </c>
      <c r="B1598" s="158"/>
      <c r="C1598" s="150" t="s">
        <v>3519</v>
      </c>
      <c r="D1598" s="159" t="s">
        <v>3520</v>
      </c>
      <c r="E1598" s="161" t="s">
        <v>3521</v>
      </c>
      <c r="F1598" s="150" t="s">
        <v>99</v>
      </c>
      <c r="G1598" s="150"/>
      <c r="H1598" s="150">
        <v>2100</v>
      </c>
      <c r="I1598" s="150">
        <f t="shared" si="60"/>
        <v>2310</v>
      </c>
      <c r="J1598" s="150">
        <f t="shared" si="61"/>
        <v>2415</v>
      </c>
      <c r="K1598" s="150">
        <v>7900</v>
      </c>
      <c r="L1598" s="150"/>
      <c r="M1598" s="150"/>
      <c r="N1598" s="150"/>
      <c r="O1598" s="150"/>
      <c r="P1598" s="150"/>
      <c r="Q1598" s="150"/>
      <c r="R1598" s="150" t="s">
        <v>35</v>
      </c>
      <c r="S1598" s="150"/>
      <c r="T1598" s="150"/>
      <c r="U1598" s="150" t="s">
        <v>35</v>
      </c>
      <c r="V1598" s="150"/>
      <c r="W1598" s="150" t="s">
        <v>3402</v>
      </c>
      <c r="X1598" s="150"/>
      <c r="Y1598" s="150"/>
      <c r="Z1598" s="150"/>
      <c r="AA1598" s="150"/>
      <c r="AB1598" s="150"/>
      <c r="AC1598" s="150"/>
      <c r="AD1598" s="150"/>
      <c r="AE1598" s="150"/>
      <c r="AF1598" s="151"/>
      <c r="AG1598" s="151"/>
    </row>
    <row r="1599" spans="1:33" s="152" customFormat="1" ht="153" customHeight="1">
      <c r="A1599" s="155">
        <v>1538</v>
      </c>
      <c r="B1599" s="156" t="s">
        <v>3522</v>
      </c>
      <c r="C1599" s="157" t="s">
        <v>3523</v>
      </c>
      <c r="D1599" s="150" t="s">
        <v>3524</v>
      </c>
      <c r="E1599" s="161" t="s">
        <v>3521</v>
      </c>
      <c r="F1599" s="150" t="s">
        <v>99</v>
      </c>
      <c r="G1599" s="150"/>
      <c r="H1599" s="150">
        <v>1500</v>
      </c>
      <c r="I1599" s="150">
        <f t="shared" si="60"/>
        <v>1650.0000000000002</v>
      </c>
      <c r="J1599" s="150">
        <f t="shared" si="61"/>
        <v>1724.9999999999998</v>
      </c>
      <c r="K1599" s="150">
        <v>7900</v>
      </c>
      <c r="L1599" s="150"/>
      <c r="M1599" s="150"/>
      <c r="N1599" s="150"/>
      <c r="O1599" s="150"/>
      <c r="P1599" s="150"/>
      <c r="Q1599" s="150"/>
      <c r="R1599" s="150" t="s">
        <v>35</v>
      </c>
      <c r="S1599" s="150"/>
      <c r="T1599" s="150"/>
      <c r="U1599" s="150" t="s">
        <v>35</v>
      </c>
      <c r="V1599" s="150"/>
      <c r="W1599" s="150" t="s">
        <v>3402</v>
      </c>
      <c r="X1599" s="150"/>
      <c r="Y1599" s="150"/>
      <c r="Z1599" s="150"/>
      <c r="AA1599" s="150"/>
      <c r="AB1599" s="150"/>
      <c r="AC1599" s="150"/>
      <c r="AD1599" s="150"/>
      <c r="AE1599" s="150"/>
      <c r="AF1599" s="151"/>
      <c r="AG1599" s="151"/>
    </row>
    <row r="1600" spans="1:33" s="152" customFormat="1" ht="153" customHeight="1">
      <c r="A1600" s="147">
        <v>1539</v>
      </c>
      <c r="B1600" s="158"/>
      <c r="C1600" s="166" t="s">
        <v>3525</v>
      </c>
      <c r="D1600" s="159" t="s">
        <v>3526</v>
      </c>
      <c r="E1600" s="159" t="s">
        <v>3527</v>
      </c>
      <c r="F1600" s="150" t="s">
        <v>99</v>
      </c>
      <c r="G1600" s="150"/>
      <c r="H1600" s="150">
        <v>2100</v>
      </c>
      <c r="I1600" s="150">
        <f>H1600*I1</f>
        <v>2310</v>
      </c>
      <c r="J1600" s="150">
        <f>H1600*J1</f>
        <v>2415</v>
      </c>
      <c r="K1600" s="150">
        <v>7900</v>
      </c>
      <c r="L1600" s="150"/>
      <c r="M1600" s="150"/>
      <c r="N1600" s="150"/>
      <c r="O1600" s="150"/>
      <c r="P1600" s="150"/>
      <c r="Q1600" s="150"/>
      <c r="R1600" s="150" t="s">
        <v>35</v>
      </c>
      <c r="S1600" s="150"/>
      <c r="T1600" s="150"/>
      <c r="U1600" s="150" t="s">
        <v>35</v>
      </c>
      <c r="V1600" s="150"/>
      <c r="W1600" s="150" t="s">
        <v>3402</v>
      </c>
      <c r="X1600" s="150"/>
      <c r="Y1600" s="150"/>
      <c r="Z1600" s="150"/>
      <c r="AA1600" s="150"/>
      <c r="AB1600" s="150"/>
      <c r="AC1600" s="150"/>
      <c r="AD1600" s="150"/>
      <c r="AE1600" s="150"/>
      <c r="AF1600" s="151"/>
      <c r="AG1600" s="151"/>
    </row>
    <row r="1601" spans="1:33" s="152" customFormat="1" ht="166.5" customHeight="1">
      <c r="A1601" s="155">
        <v>1540</v>
      </c>
      <c r="B1601" s="156" t="s">
        <v>3528</v>
      </c>
      <c r="C1601" s="167" t="s">
        <v>3529</v>
      </c>
      <c r="D1601" s="159" t="s">
        <v>3530</v>
      </c>
      <c r="E1601" s="159" t="s">
        <v>3527</v>
      </c>
      <c r="F1601" s="150" t="s">
        <v>99</v>
      </c>
      <c r="G1601" s="150"/>
      <c r="H1601" s="150">
        <v>1500</v>
      </c>
      <c r="I1601" s="150">
        <f>H1601*I1</f>
        <v>1650.0000000000002</v>
      </c>
      <c r="J1601" s="150">
        <f>H1601*J1</f>
        <v>1724.9999999999998</v>
      </c>
      <c r="K1601" s="150">
        <v>7900</v>
      </c>
      <c r="L1601" s="150"/>
      <c r="M1601" s="150"/>
      <c r="N1601" s="150"/>
      <c r="O1601" s="150"/>
      <c r="P1601" s="150"/>
      <c r="Q1601" s="150"/>
      <c r="R1601" s="150" t="s">
        <v>35</v>
      </c>
      <c r="S1601" s="150"/>
      <c r="T1601" s="150"/>
      <c r="U1601" s="150" t="s">
        <v>35</v>
      </c>
      <c r="V1601" s="150"/>
      <c r="W1601" s="150" t="s">
        <v>3402</v>
      </c>
      <c r="X1601" s="150"/>
      <c r="Y1601" s="150"/>
      <c r="Z1601" s="150"/>
      <c r="AA1601" s="150"/>
      <c r="AB1601" s="150"/>
      <c r="AC1601" s="150"/>
      <c r="AD1601" s="150"/>
      <c r="AE1601" s="150"/>
      <c r="AF1601" s="151"/>
      <c r="AG1601" s="151"/>
    </row>
    <row r="1602" spans="1:33" s="152" customFormat="1" ht="166.5" customHeight="1">
      <c r="A1602" s="147">
        <v>1541</v>
      </c>
      <c r="B1602" s="158"/>
      <c r="C1602" s="150" t="s">
        <v>3531</v>
      </c>
      <c r="D1602" s="150" t="s">
        <v>3532</v>
      </c>
      <c r="E1602" s="150" t="s">
        <v>3533</v>
      </c>
      <c r="F1602" s="150" t="s">
        <v>99</v>
      </c>
      <c r="G1602" s="150"/>
      <c r="H1602" s="150">
        <v>2100</v>
      </c>
      <c r="I1602" s="150">
        <f t="shared" ref="I1602:I1673" si="62">H1602*1.1</f>
        <v>2310</v>
      </c>
      <c r="J1602" s="150">
        <f t="shared" ref="J1602:J1651" si="63">H1602*1.15</f>
        <v>2415</v>
      </c>
      <c r="K1602" s="150">
        <v>7900</v>
      </c>
      <c r="L1602" s="150"/>
      <c r="M1602" s="150"/>
      <c r="N1602" s="150"/>
      <c r="O1602" s="150"/>
      <c r="P1602" s="150"/>
      <c r="Q1602" s="150"/>
      <c r="R1602" s="150" t="s">
        <v>35</v>
      </c>
      <c r="S1602" s="150"/>
      <c r="T1602" s="150"/>
      <c r="U1602" s="150" t="s">
        <v>35</v>
      </c>
      <c r="V1602" s="150"/>
      <c r="W1602" s="150" t="s">
        <v>3402</v>
      </c>
      <c r="X1602" s="150"/>
      <c r="Y1602" s="150"/>
      <c r="Z1602" s="150"/>
      <c r="AA1602" s="150"/>
      <c r="AB1602" s="150"/>
      <c r="AC1602" s="150"/>
      <c r="AD1602" s="150"/>
      <c r="AE1602" s="150"/>
      <c r="AF1602" s="151"/>
      <c r="AG1602" s="151"/>
    </row>
    <row r="1603" spans="1:33" s="152" customFormat="1" ht="409.5" customHeight="1">
      <c r="A1603" s="155">
        <v>1542</v>
      </c>
      <c r="B1603" s="156" t="s">
        <v>3534</v>
      </c>
      <c r="C1603" s="157" t="s">
        <v>3535</v>
      </c>
      <c r="D1603" s="150" t="s">
        <v>3536</v>
      </c>
      <c r="E1603" s="150" t="s">
        <v>3537</v>
      </c>
      <c r="F1603" s="150" t="s">
        <v>99</v>
      </c>
      <c r="G1603" s="150"/>
      <c r="H1603" s="150">
        <v>1500</v>
      </c>
      <c r="I1603" s="150">
        <f t="shared" si="62"/>
        <v>1650.0000000000002</v>
      </c>
      <c r="J1603" s="150">
        <f t="shared" si="63"/>
        <v>1724.9999999999998</v>
      </c>
      <c r="K1603" s="150">
        <v>7900</v>
      </c>
      <c r="L1603" s="150"/>
      <c r="M1603" s="150"/>
      <c r="N1603" s="150"/>
      <c r="O1603" s="150"/>
      <c r="P1603" s="150"/>
      <c r="Q1603" s="150"/>
      <c r="R1603" s="150" t="s">
        <v>35</v>
      </c>
      <c r="S1603" s="150"/>
      <c r="T1603" s="150"/>
      <c r="U1603" s="150" t="s">
        <v>35</v>
      </c>
      <c r="V1603" s="150"/>
      <c r="W1603" s="150" t="s">
        <v>3402</v>
      </c>
      <c r="X1603" s="150"/>
      <c r="Y1603" s="150"/>
      <c r="Z1603" s="150"/>
      <c r="AA1603" s="150"/>
      <c r="AB1603" s="150"/>
      <c r="AC1603" s="150"/>
      <c r="AD1603" s="150"/>
      <c r="AE1603" s="150"/>
      <c r="AF1603" s="151"/>
      <c r="AG1603" s="151"/>
    </row>
    <row r="1604" spans="1:33" s="152" customFormat="1" ht="409.5" customHeight="1">
      <c r="A1604" s="147">
        <v>1543</v>
      </c>
      <c r="B1604" s="158"/>
      <c r="C1604" s="150" t="s">
        <v>3538</v>
      </c>
      <c r="D1604" s="150" t="s">
        <v>3539</v>
      </c>
      <c r="E1604" s="161" t="s">
        <v>3540</v>
      </c>
      <c r="F1604" s="150" t="s">
        <v>99</v>
      </c>
      <c r="G1604" s="150"/>
      <c r="H1604" s="150">
        <v>2100</v>
      </c>
      <c r="I1604" s="150">
        <f t="shared" si="62"/>
        <v>2310</v>
      </c>
      <c r="J1604" s="150">
        <f t="shared" si="63"/>
        <v>2415</v>
      </c>
      <c r="K1604" s="150">
        <v>7900</v>
      </c>
      <c r="L1604" s="150"/>
      <c r="M1604" s="150"/>
      <c r="N1604" s="150"/>
      <c r="O1604" s="150"/>
      <c r="P1604" s="150"/>
      <c r="Q1604" s="150"/>
      <c r="R1604" s="150" t="s">
        <v>35</v>
      </c>
      <c r="S1604" s="150"/>
      <c r="T1604" s="150"/>
      <c r="U1604" s="150" t="s">
        <v>35</v>
      </c>
      <c r="V1604" s="150"/>
      <c r="W1604" s="150" t="s">
        <v>3402</v>
      </c>
      <c r="X1604" s="150"/>
      <c r="Y1604" s="150"/>
      <c r="Z1604" s="150"/>
      <c r="AA1604" s="150"/>
      <c r="AB1604" s="150"/>
      <c r="AC1604" s="150"/>
      <c r="AD1604" s="150"/>
      <c r="AE1604" s="150"/>
      <c r="AF1604" s="151"/>
      <c r="AG1604" s="151"/>
    </row>
    <row r="1605" spans="1:33" s="152" customFormat="1" ht="409.5" customHeight="1">
      <c r="A1605" s="155">
        <v>1544</v>
      </c>
      <c r="B1605" s="156" t="s">
        <v>3534</v>
      </c>
      <c r="C1605" s="157" t="s">
        <v>3541</v>
      </c>
      <c r="D1605" s="150" t="s">
        <v>3542</v>
      </c>
      <c r="E1605" s="161" t="s">
        <v>3540</v>
      </c>
      <c r="F1605" s="150" t="s">
        <v>99</v>
      </c>
      <c r="G1605" s="150"/>
      <c r="H1605" s="150">
        <v>1500</v>
      </c>
      <c r="I1605" s="150">
        <f t="shared" si="62"/>
        <v>1650.0000000000002</v>
      </c>
      <c r="J1605" s="150">
        <f t="shared" si="63"/>
        <v>1724.9999999999998</v>
      </c>
      <c r="K1605" s="150">
        <v>7900</v>
      </c>
      <c r="L1605" s="150"/>
      <c r="M1605" s="150"/>
      <c r="N1605" s="150"/>
      <c r="O1605" s="150"/>
      <c r="P1605" s="150"/>
      <c r="Q1605" s="150"/>
      <c r="R1605" s="150" t="s">
        <v>35</v>
      </c>
      <c r="S1605" s="150"/>
      <c r="T1605" s="150"/>
      <c r="U1605" s="150" t="s">
        <v>35</v>
      </c>
      <c r="V1605" s="150"/>
      <c r="W1605" s="150" t="s">
        <v>3402</v>
      </c>
      <c r="X1605" s="150"/>
      <c r="Y1605" s="150"/>
      <c r="Z1605" s="150"/>
      <c r="AA1605" s="150"/>
      <c r="AB1605" s="150"/>
      <c r="AC1605" s="150"/>
      <c r="AD1605" s="150"/>
      <c r="AE1605" s="150"/>
      <c r="AF1605" s="151"/>
      <c r="AG1605" s="151"/>
    </row>
    <row r="1606" spans="1:33" s="152" customFormat="1" ht="255.75" customHeight="1">
      <c r="A1606" s="147">
        <v>1545</v>
      </c>
      <c r="B1606" s="158"/>
      <c r="C1606" s="150" t="s">
        <v>3543</v>
      </c>
      <c r="D1606" s="150" t="s">
        <v>3544</v>
      </c>
      <c r="E1606" s="161" t="s">
        <v>3545</v>
      </c>
      <c r="F1606" s="150" t="s">
        <v>99</v>
      </c>
      <c r="G1606" s="150"/>
      <c r="H1606" s="150">
        <v>2100</v>
      </c>
      <c r="I1606" s="150">
        <f t="shared" si="62"/>
        <v>2310</v>
      </c>
      <c r="J1606" s="150">
        <f t="shared" si="63"/>
        <v>2415</v>
      </c>
      <c r="K1606" s="150">
        <v>7900</v>
      </c>
      <c r="L1606" s="150"/>
      <c r="M1606" s="150"/>
      <c r="N1606" s="150"/>
      <c r="O1606" s="150"/>
      <c r="P1606" s="150"/>
      <c r="Q1606" s="150"/>
      <c r="R1606" s="150" t="s">
        <v>35</v>
      </c>
      <c r="S1606" s="150"/>
      <c r="T1606" s="150"/>
      <c r="U1606" s="150" t="s">
        <v>35</v>
      </c>
      <c r="V1606" s="150"/>
      <c r="W1606" s="150" t="s">
        <v>3402</v>
      </c>
      <c r="X1606" s="150"/>
      <c r="Y1606" s="150"/>
      <c r="Z1606" s="150"/>
      <c r="AA1606" s="150"/>
      <c r="AB1606" s="150"/>
      <c r="AC1606" s="150"/>
      <c r="AD1606" s="150"/>
      <c r="AE1606" s="150"/>
      <c r="AF1606" s="151"/>
      <c r="AG1606" s="151"/>
    </row>
    <row r="1607" spans="1:33" s="152" customFormat="1" ht="156" customHeight="1">
      <c r="A1607" s="155">
        <v>1546</v>
      </c>
      <c r="B1607" s="156" t="s">
        <v>3546</v>
      </c>
      <c r="C1607" s="157" t="s">
        <v>3547</v>
      </c>
      <c r="D1607" s="150" t="s">
        <v>3548</v>
      </c>
      <c r="E1607" s="161" t="s">
        <v>3545</v>
      </c>
      <c r="F1607" s="150" t="s">
        <v>99</v>
      </c>
      <c r="G1607" s="150"/>
      <c r="H1607" s="150">
        <v>1500</v>
      </c>
      <c r="I1607" s="150">
        <f t="shared" si="62"/>
        <v>1650.0000000000002</v>
      </c>
      <c r="J1607" s="150">
        <f t="shared" si="63"/>
        <v>1724.9999999999998</v>
      </c>
      <c r="K1607" s="150">
        <v>7900</v>
      </c>
      <c r="L1607" s="150"/>
      <c r="M1607" s="150"/>
      <c r="N1607" s="150"/>
      <c r="O1607" s="150"/>
      <c r="P1607" s="150"/>
      <c r="Q1607" s="150"/>
      <c r="R1607" s="150" t="s">
        <v>35</v>
      </c>
      <c r="S1607" s="150"/>
      <c r="T1607" s="150"/>
      <c r="U1607" s="150" t="s">
        <v>35</v>
      </c>
      <c r="V1607" s="150"/>
      <c r="W1607" s="150" t="s">
        <v>3402</v>
      </c>
      <c r="X1607" s="150"/>
      <c r="Y1607" s="150"/>
      <c r="Z1607" s="150"/>
      <c r="AA1607" s="150"/>
      <c r="AB1607" s="150"/>
      <c r="AC1607" s="150"/>
      <c r="AD1607" s="150"/>
      <c r="AE1607" s="150"/>
      <c r="AF1607" s="151"/>
      <c r="AG1607" s="151"/>
    </row>
    <row r="1608" spans="1:33" s="152" customFormat="1" ht="366.75" customHeight="1">
      <c r="A1608" s="147">
        <v>1547</v>
      </c>
      <c r="B1608" s="158"/>
      <c r="C1608" s="150" t="s">
        <v>3549</v>
      </c>
      <c r="D1608" s="159" t="s">
        <v>3550</v>
      </c>
      <c r="E1608" s="161" t="s">
        <v>3551</v>
      </c>
      <c r="F1608" s="150" t="s">
        <v>99</v>
      </c>
      <c r="G1608" s="150"/>
      <c r="H1608" s="150">
        <v>2100</v>
      </c>
      <c r="I1608" s="150">
        <f t="shared" si="62"/>
        <v>2310</v>
      </c>
      <c r="J1608" s="150">
        <f t="shared" si="63"/>
        <v>2415</v>
      </c>
      <c r="K1608" s="150">
        <v>7900</v>
      </c>
      <c r="L1608" s="150"/>
      <c r="M1608" s="150"/>
      <c r="N1608" s="150"/>
      <c r="O1608" s="150"/>
      <c r="P1608" s="150"/>
      <c r="Q1608" s="150"/>
      <c r="R1608" s="150" t="s">
        <v>35</v>
      </c>
      <c r="S1608" s="150"/>
      <c r="T1608" s="150"/>
      <c r="U1608" s="150" t="s">
        <v>35</v>
      </c>
      <c r="V1608" s="150"/>
      <c r="W1608" s="150" t="s">
        <v>3402</v>
      </c>
      <c r="X1608" s="150"/>
      <c r="Y1608" s="150"/>
      <c r="Z1608" s="150"/>
      <c r="AA1608" s="150"/>
      <c r="AB1608" s="150"/>
      <c r="AC1608" s="150"/>
      <c r="AD1608" s="150"/>
      <c r="AE1608" s="150"/>
      <c r="AF1608" s="151"/>
      <c r="AG1608" s="151"/>
    </row>
    <row r="1609" spans="1:33" s="152" customFormat="1" ht="156" customHeight="1">
      <c r="A1609" s="155">
        <v>1548</v>
      </c>
      <c r="B1609" s="156" t="s">
        <v>3552</v>
      </c>
      <c r="C1609" s="157" t="s">
        <v>3553</v>
      </c>
      <c r="D1609" s="150" t="s">
        <v>3554</v>
      </c>
      <c r="E1609" s="161" t="s">
        <v>3551</v>
      </c>
      <c r="F1609" s="150" t="s">
        <v>99</v>
      </c>
      <c r="G1609" s="150"/>
      <c r="H1609" s="150">
        <v>1500</v>
      </c>
      <c r="I1609" s="150">
        <f t="shared" si="62"/>
        <v>1650.0000000000002</v>
      </c>
      <c r="J1609" s="150">
        <f t="shared" si="63"/>
        <v>1724.9999999999998</v>
      </c>
      <c r="K1609" s="150">
        <v>7900</v>
      </c>
      <c r="L1609" s="150"/>
      <c r="M1609" s="150"/>
      <c r="N1609" s="150"/>
      <c r="O1609" s="150"/>
      <c r="P1609" s="150"/>
      <c r="Q1609" s="150"/>
      <c r="R1609" s="150" t="s">
        <v>35</v>
      </c>
      <c r="S1609" s="150"/>
      <c r="T1609" s="150"/>
      <c r="U1609" s="150" t="s">
        <v>35</v>
      </c>
      <c r="V1609" s="150"/>
      <c r="W1609" s="150" t="s">
        <v>3402</v>
      </c>
      <c r="X1609" s="150"/>
      <c r="Y1609" s="150"/>
      <c r="Z1609" s="150"/>
      <c r="AA1609" s="150"/>
      <c r="AB1609" s="150"/>
      <c r="AC1609" s="150"/>
      <c r="AD1609" s="150"/>
      <c r="AE1609" s="150"/>
      <c r="AF1609" s="151"/>
      <c r="AG1609" s="151"/>
    </row>
    <row r="1610" spans="1:33" s="152" customFormat="1" ht="370.5" customHeight="1">
      <c r="A1610" s="147">
        <v>1549</v>
      </c>
      <c r="B1610" s="158"/>
      <c r="C1610" s="150" t="s">
        <v>3555</v>
      </c>
      <c r="D1610" s="150" t="s">
        <v>3556</v>
      </c>
      <c r="E1610" s="161" t="s">
        <v>3557</v>
      </c>
      <c r="F1610" s="150" t="s">
        <v>99</v>
      </c>
      <c r="G1610" s="150"/>
      <c r="H1610" s="150">
        <v>2100</v>
      </c>
      <c r="I1610" s="150">
        <f t="shared" si="62"/>
        <v>2310</v>
      </c>
      <c r="J1610" s="150">
        <f t="shared" si="63"/>
        <v>2415</v>
      </c>
      <c r="K1610" s="150">
        <v>7900</v>
      </c>
      <c r="L1610" s="150"/>
      <c r="M1610" s="150"/>
      <c r="N1610" s="150"/>
      <c r="O1610" s="150"/>
      <c r="P1610" s="150"/>
      <c r="Q1610" s="150" t="s">
        <v>35</v>
      </c>
      <c r="R1610" s="150" t="s">
        <v>35</v>
      </c>
      <c r="S1610" s="150"/>
      <c r="T1610" s="150"/>
      <c r="U1610" s="150" t="s">
        <v>35</v>
      </c>
      <c r="V1610" s="150"/>
      <c r="W1610" s="150" t="s">
        <v>3402</v>
      </c>
      <c r="X1610" s="150"/>
      <c r="Y1610" s="150"/>
      <c r="Z1610" s="150"/>
      <c r="AA1610" s="150"/>
      <c r="AB1610" s="150"/>
      <c r="AC1610" s="150"/>
      <c r="AD1610" s="150"/>
      <c r="AE1610" s="150"/>
      <c r="AF1610" s="151"/>
      <c r="AG1610" s="151"/>
    </row>
    <row r="1611" spans="1:33" s="152" customFormat="1" ht="156" customHeight="1">
      <c r="A1611" s="155">
        <v>1550</v>
      </c>
      <c r="B1611" s="156" t="s">
        <v>3558</v>
      </c>
      <c r="C1611" s="157" t="s">
        <v>3559</v>
      </c>
      <c r="D1611" s="150" t="s">
        <v>3560</v>
      </c>
      <c r="E1611" s="161" t="s">
        <v>3557</v>
      </c>
      <c r="F1611" s="150" t="s">
        <v>99</v>
      </c>
      <c r="G1611" s="150"/>
      <c r="H1611" s="150">
        <v>1500</v>
      </c>
      <c r="I1611" s="150">
        <f t="shared" si="62"/>
        <v>1650.0000000000002</v>
      </c>
      <c r="J1611" s="150">
        <f t="shared" si="63"/>
        <v>1724.9999999999998</v>
      </c>
      <c r="K1611" s="150">
        <v>7900</v>
      </c>
      <c r="L1611" s="150"/>
      <c r="M1611" s="150"/>
      <c r="N1611" s="150"/>
      <c r="O1611" s="150"/>
      <c r="P1611" s="150"/>
      <c r="Q1611" s="150" t="s">
        <v>35</v>
      </c>
      <c r="R1611" s="150" t="s">
        <v>35</v>
      </c>
      <c r="S1611" s="150"/>
      <c r="T1611" s="150"/>
      <c r="U1611" s="150" t="s">
        <v>35</v>
      </c>
      <c r="V1611" s="150"/>
      <c r="W1611" s="150" t="s">
        <v>3402</v>
      </c>
      <c r="X1611" s="150"/>
      <c r="Y1611" s="150"/>
      <c r="Z1611" s="150"/>
      <c r="AA1611" s="150"/>
      <c r="AB1611" s="150"/>
      <c r="AC1611" s="150"/>
      <c r="AD1611" s="150"/>
      <c r="AE1611" s="150"/>
      <c r="AF1611" s="151"/>
      <c r="AG1611" s="151"/>
    </row>
    <row r="1612" spans="1:33" s="152" customFormat="1" ht="270.75" customHeight="1">
      <c r="A1612" s="147">
        <v>1551</v>
      </c>
      <c r="B1612" s="158"/>
      <c r="C1612" s="150" t="s">
        <v>3561</v>
      </c>
      <c r="D1612" s="150" t="s">
        <v>3562</v>
      </c>
      <c r="E1612" s="150" t="s">
        <v>3563</v>
      </c>
      <c r="F1612" s="150" t="s">
        <v>99</v>
      </c>
      <c r="G1612" s="150"/>
      <c r="H1612" s="150">
        <v>2100</v>
      </c>
      <c r="I1612" s="150">
        <f t="shared" si="62"/>
        <v>2310</v>
      </c>
      <c r="J1612" s="150">
        <f t="shared" si="63"/>
        <v>2415</v>
      </c>
      <c r="K1612" s="150">
        <v>7900</v>
      </c>
      <c r="L1612" s="150"/>
      <c r="M1612" s="150"/>
      <c r="N1612" s="150"/>
      <c r="O1612" s="150"/>
      <c r="P1612" s="150"/>
      <c r="Q1612" s="150"/>
      <c r="R1612" s="150" t="s">
        <v>35</v>
      </c>
      <c r="S1612" s="150"/>
      <c r="T1612" s="150"/>
      <c r="U1612" s="150"/>
      <c r="V1612" s="150" t="s">
        <v>35</v>
      </c>
      <c r="W1612" s="150" t="s">
        <v>3402</v>
      </c>
      <c r="X1612" s="150"/>
      <c r="Y1612" s="150"/>
      <c r="Z1612" s="150"/>
      <c r="AA1612" s="150"/>
      <c r="AB1612" s="150"/>
      <c r="AC1612" s="150"/>
      <c r="AD1612" s="150"/>
      <c r="AE1612" s="150"/>
      <c r="AF1612" s="151"/>
      <c r="AG1612" s="151"/>
    </row>
    <row r="1613" spans="1:33" s="152" customFormat="1" ht="156" customHeight="1">
      <c r="A1613" s="155">
        <v>1552</v>
      </c>
      <c r="B1613" s="156" t="s">
        <v>3564</v>
      </c>
      <c r="C1613" s="157" t="s">
        <v>3565</v>
      </c>
      <c r="D1613" s="150" t="s">
        <v>3566</v>
      </c>
      <c r="E1613" s="150" t="s">
        <v>3563</v>
      </c>
      <c r="F1613" s="150" t="s">
        <v>99</v>
      </c>
      <c r="G1613" s="150"/>
      <c r="H1613" s="150">
        <v>1500</v>
      </c>
      <c r="I1613" s="150">
        <f t="shared" si="62"/>
        <v>1650.0000000000002</v>
      </c>
      <c r="J1613" s="150">
        <f t="shared" si="63"/>
        <v>1724.9999999999998</v>
      </c>
      <c r="K1613" s="150">
        <v>7900</v>
      </c>
      <c r="L1613" s="150"/>
      <c r="M1613" s="150"/>
      <c r="N1613" s="150"/>
      <c r="O1613" s="150"/>
      <c r="P1613" s="150"/>
      <c r="Q1613" s="150"/>
      <c r="R1613" s="150" t="s">
        <v>35</v>
      </c>
      <c r="S1613" s="150"/>
      <c r="T1613" s="150"/>
      <c r="U1613" s="150"/>
      <c r="V1613" s="150" t="s">
        <v>35</v>
      </c>
      <c r="W1613" s="150" t="s">
        <v>3402</v>
      </c>
      <c r="X1613" s="150"/>
      <c r="Y1613" s="150"/>
      <c r="Z1613" s="150"/>
      <c r="AA1613" s="150"/>
      <c r="AB1613" s="150"/>
      <c r="AC1613" s="150"/>
      <c r="AD1613" s="150"/>
      <c r="AE1613" s="150"/>
      <c r="AF1613" s="151"/>
      <c r="AG1613" s="151"/>
    </row>
    <row r="1614" spans="1:33" s="152" customFormat="1" ht="408.75" customHeight="1">
      <c r="A1614" s="147">
        <v>1553</v>
      </c>
      <c r="B1614" s="158"/>
      <c r="C1614" s="150" t="s">
        <v>3567</v>
      </c>
      <c r="D1614" s="150" t="s">
        <v>3568</v>
      </c>
      <c r="E1614" s="161" t="s">
        <v>3569</v>
      </c>
      <c r="F1614" s="150" t="s">
        <v>99</v>
      </c>
      <c r="G1614" s="150"/>
      <c r="H1614" s="150">
        <v>2100</v>
      </c>
      <c r="I1614" s="150">
        <f t="shared" si="62"/>
        <v>2310</v>
      </c>
      <c r="J1614" s="150">
        <f t="shared" si="63"/>
        <v>2415</v>
      </c>
      <c r="K1614" s="150">
        <v>7900</v>
      </c>
      <c r="L1614" s="150"/>
      <c r="M1614" s="150"/>
      <c r="N1614" s="150"/>
      <c r="O1614" s="150"/>
      <c r="P1614" s="150"/>
      <c r="Q1614" s="150"/>
      <c r="R1614" s="150" t="s">
        <v>35</v>
      </c>
      <c r="S1614" s="150"/>
      <c r="T1614" s="150"/>
      <c r="U1614" s="150"/>
      <c r="V1614" s="150" t="s">
        <v>35</v>
      </c>
      <c r="W1614" s="150" t="s">
        <v>3402</v>
      </c>
      <c r="X1614" s="150"/>
      <c r="Y1614" s="150"/>
      <c r="Z1614" s="150"/>
      <c r="AA1614" s="150"/>
      <c r="AB1614" s="150"/>
      <c r="AC1614" s="150"/>
      <c r="AD1614" s="150"/>
      <c r="AE1614" s="150"/>
      <c r="AF1614" s="151"/>
      <c r="AG1614" s="151"/>
    </row>
    <row r="1615" spans="1:33" s="152" customFormat="1" ht="156" customHeight="1">
      <c r="A1615" s="155">
        <v>1554</v>
      </c>
      <c r="B1615" s="156" t="s">
        <v>3570</v>
      </c>
      <c r="C1615" s="157" t="s">
        <v>3571</v>
      </c>
      <c r="D1615" s="150" t="s">
        <v>3572</v>
      </c>
      <c r="E1615" s="161" t="s">
        <v>3569</v>
      </c>
      <c r="F1615" s="150" t="s">
        <v>99</v>
      </c>
      <c r="G1615" s="150"/>
      <c r="H1615" s="150">
        <v>1500</v>
      </c>
      <c r="I1615" s="150">
        <f t="shared" si="62"/>
        <v>1650.0000000000002</v>
      </c>
      <c r="J1615" s="150">
        <f t="shared" si="63"/>
        <v>1724.9999999999998</v>
      </c>
      <c r="K1615" s="150">
        <v>7900</v>
      </c>
      <c r="L1615" s="150"/>
      <c r="M1615" s="150"/>
      <c r="N1615" s="150"/>
      <c r="O1615" s="150"/>
      <c r="P1615" s="150"/>
      <c r="Q1615" s="150"/>
      <c r="R1615" s="150" t="s">
        <v>35</v>
      </c>
      <c r="S1615" s="150"/>
      <c r="T1615" s="150"/>
      <c r="U1615" s="150"/>
      <c r="V1615" s="150" t="s">
        <v>35</v>
      </c>
      <c r="W1615" s="150" t="s">
        <v>3402</v>
      </c>
      <c r="X1615" s="150"/>
      <c r="Y1615" s="150"/>
      <c r="Z1615" s="150"/>
      <c r="AA1615" s="150"/>
      <c r="AB1615" s="150"/>
      <c r="AC1615" s="150"/>
      <c r="AD1615" s="150"/>
      <c r="AE1615" s="150"/>
      <c r="AF1615" s="151"/>
      <c r="AG1615" s="151"/>
    </row>
    <row r="1616" spans="1:33" s="152" customFormat="1" ht="315.75" customHeight="1">
      <c r="A1616" s="147">
        <v>1555</v>
      </c>
      <c r="B1616" s="158"/>
      <c r="C1616" s="150" t="s">
        <v>3573</v>
      </c>
      <c r="D1616" s="150" t="s">
        <v>3574</v>
      </c>
      <c r="E1616" s="161" t="s">
        <v>3575</v>
      </c>
      <c r="F1616" s="150" t="s">
        <v>99</v>
      </c>
      <c r="G1616" s="150"/>
      <c r="H1616" s="150">
        <v>2100</v>
      </c>
      <c r="I1616" s="150">
        <f t="shared" si="62"/>
        <v>2310</v>
      </c>
      <c r="J1616" s="150">
        <f t="shared" si="63"/>
        <v>2415</v>
      </c>
      <c r="K1616" s="150">
        <v>7900</v>
      </c>
      <c r="L1616" s="150"/>
      <c r="M1616" s="150"/>
      <c r="N1616" s="150"/>
      <c r="O1616" s="150"/>
      <c r="P1616" s="150"/>
      <c r="Q1616" s="150"/>
      <c r="R1616" s="150" t="s">
        <v>35</v>
      </c>
      <c r="S1616" s="150"/>
      <c r="T1616" s="150"/>
      <c r="U1616" s="150"/>
      <c r="V1616" s="150" t="s">
        <v>35</v>
      </c>
      <c r="W1616" s="150" t="s">
        <v>3402</v>
      </c>
      <c r="X1616" s="150"/>
      <c r="Y1616" s="150"/>
      <c r="Z1616" s="150"/>
      <c r="AA1616" s="150"/>
      <c r="AB1616" s="150"/>
      <c r="AC1616" s="150"/>
      <c r="AD1616" s="150"/>
      <c r="AE1616" s="150"/>
      <c r="AF1616" s="151"/>
      <c r="AG1616" s="151"/>
    </row>
    <row r="1617" spans="1:33" s="152" customFormat="1" ht="156" customHeight="1">
      <c r="A1617" s="155">
        <v>1556</v>
      </c>
      <c r="B1617" s="156" t="s">
        <v>3576</v>
      </c>
      <c r="C1617" s="157" t="s">
        <v>3577</v>
      </c>
      <c r="D1617" s="150" t="s">
        <v>3578</v>
      </c>
      <c r="E1617" s="161" t="s">
        <v>3575</v>
      </c>
      <c r="F1617" s="150" t="s">
        <v>99</v>
      </c>
      <c r="G1617" s="150"/>
      <c r="H1617" s="150">
        <v>1500</v>
      </c>
      <c r="I1617" s="150">
        <f t="shared" si="62"/>
        <v>1650.0000000000002</v>
      </c>
      <c r="J1617" s="150">
        <f t="shared" si="63"/>
        <v>1724.9999999999998</v>
      </c>
      <c r="K1617" s="150">
        <v>7900</v>
      </c>
      <c r="L1617" s="150"/>
      <c r="M1617" s="150"/>
      <c r="N1617" s="150"/>
      <c r="O1617" s="150"/>
      <c r="P1617" s="150"/>
      <c r="Q1617" s="150"/>
      <c r="R1617" s="150" t="s">
        <v>35</v>
      </c>
      <c r="S1617" s="150"/>
      <c r="T1617" s="150"/>
      <c r="U1617" s="150"/>
      <c r="V1617" s="150" t="s">
        <v>35</v>
      </c>
      <c r="W1617" s="150" t="s">
        <v>3402</v>
      </c>
      <c r="X1617" s="150"/>
      <c r="Y1617" s="150"/>
      <c r="Z1617" s="150"/>
      <c r="AA1617" s="150"/>
      <c r="AB1617" s="150"/>
      <c r="AC1617" s="150"/>
      <c r="AD1617" s="150"/>
      <c r="AE1617" s="150"/>
      <c r="AF1617" s="151"/>
      <c r="AG1617" s="151"/>
    </row>
    <row r="1618" spans="1:33" s="152" customFormat="1" ht="231" customHeight="1">
      <c r="A1618" s="147">
        <v>1557</v>
      </c>
      <c r="B1618" s="158"/>
      <c r="C1618" s="150" t="s">
        <v>3579</v>
      </c>
      <c r="D1618" s="150" t="s">
        <v>3580</v>
      </c>
      <c r="E1618" s="150" t="s">
        <v>3581</v>
      </c>
      <c r="F1618" s="150" t="s">
        <v>99</v>
      </c>
      <c r="G1618" s="150"/>
      <c r="H1618" s="150">
        <v>2100</v>
      </c>
      <c r="I1618" s="150">
        <f t="shared" si="62"/>
        <v>2310</v>
      </c>
      <c r="J1618" s="150">
        <f t="shared" si="63"/>
        <v>2415</v>
      </c>
      <c r="K1618" s="150">
        <v>7900</v>
      </c>
      <c r="L1618" s="150"/>
      <c r="M1618" s="150"/>
      <c r="N1618" s="150"/>
      <c r="O1618" s="150"/>
      <c r="P1618" s="150"/>
      <c r="Q1618" s="150"/>
      <c r="R1618" s="150" t="s">
        <v>35</v>
      </c>
      <c r="S1618" s="150"/>
      <c r="T1618" s="150"/>
      <c r="U1618" s="150"/>
      <c r="V1618" s="150" t="s">
        <v>35</v>
      </c>
      <c r="W1618" s="150" t="s">
        <v>3402</v>
      </c>
      <c r="X1618" s="150"/>
      <c r="Y1618" s="150"/>
      <c r="Z1618" s="150"/>
      <c r="AA1618" s="150"/>
      <c r="AB1618" s="150"/>
      <c r="AC1618" s="150"/>
      <c r="AD1618" s="150"/>
      <c r="AE1618" s="150"/>
      <c r="AF1618" s="151"/>
      <c r="AG1618" s="151"/>
    </row>
    <row r="1619" spans="1:33" s="152" customFormat="1" ht="156" customHeight="1">
      <c r="A1619" s="155">
        <v>1558</v>
      </c>
      <c r="B1619" s="156" t="s">
        <v>3582</v>
      </c>
      <c r="C1619" s="157" t="s">
        <v>3583</v>
      </c>
      <c r="D1619" s="150" t="s">
        <v>3584</v>
      </c>
      <c r="E1619" s="150" t="s">
        <v>3581</v>
      </c>
      <c r="F1619" s="150" t="s">
        <v>99</v>
      </c>
      <c r="G1619" s="150"/>
      <c r="H1619" s="150">
        <v>1500</v>
      </c>
      <c r="I1619" s="150">
        <f t="shared" si="62"/>
        <v>1650.0000000000002</v>
      </c>
      <c r="J1619" s="150">
        <f t="shared" si="63"/>
        <v>1724.9999999999998</v>
      </c>
      <c r="K1619" s="150">
        <v>7900</v>
      </c>
      <c r="L1619" s="150"/>
      <c r="M1619" s="150"/>
      <c r="N1619" s="150"/>
      <c r="O1619" s="150"/>
      <c r="P1619" s="150"/>
      <c r="Q1619" s="150"/>
      <c r="R1619" s="150" t="s">
        <v>35</v>
      </c>
      <c r="S1619" s="150"/>
      <c r="T1619" s="150"/>
      <c r="U1619" s="150"/>
      <c r="V1619" s="150" t="s">
        <v>35</v>
      </c>
      <c r="W1619" s="150" t="s">
        <v>3402</v>
      </c>
      <c r="X1619" s="150"/>
      <c r="Y1619" s="150"/>
      <c r="Z1619" s="150"/>
      <c r="AA1619" s="150"/>
      <c r="AB1619" s="150"/>
      <c r="AC1619" s="150"/>
      <c r="AD1619" s="150"/>
      <c r="AE1619" s="150"/>
      <c r="AF1619" s="151"/>
      <c r="AG1619" s="151"/>
    </row>
    <row r="1620" spans="1:33" s="152" customFormat="1" ht="408.75" customHeight="1">
      <c r="A1620" s="147">
        <v>1559</v>
      </c>
      <c r="B1620" s="158"/>
      <c r="C1620" s="150" t="s">
        <v>3585</v>
      </c>
      <c r="D1620" s="150" t="s">
        <v>3586</v>
      </c>
      <c r="E1620" s="150" t="s">
        <v>3587</v>
      </c>
      <c r="F1620" s="150" t="s">
        <v>99</v>
      </c>
      <c r="G1620" s="150"/>
      <c r="H1620" s="150">
        <v>2100</v>
      </c>
      <c r="I1620" s="150">
        <f t="shared" si="62"/>
        <v>2310</v>
      </c>
      <c r="J1620" s="150">
        <f t="shared" si="63"/>
        <v>2415</v>
      </c>
      <c r="K1620" s="150">
        <v>7900</v>
      </c>
      <c r="L1620" s="150"/>
      <c r="M1620" s="150"/>
      <c r="N1620" s="150"/>
      <c r="O1620" s="150"/>
      <c r="P1620" s="150"/>
      <c r="Q1620" s="150"/>
      <c r="R1620" s="150" t="s">
        <v>35</v>
      </c>
      <c r="S1620" s="150"/>
      <c r="T1620" s="150"/>
      <c r="U1620" s="150"/>
      <c r="V1620" s="150" t="s">
        <v>35</v>
      </c>
      <c r="W1620" s="150" t="s">
        <v>3402</v>
      </c>
      <c r="X1620" s="150"/>
      <c r="Y1620" s="150"/>
      <c r="Z1620" s="150"/>
      <c r="AA1620" s="150"/>
      <c r="AB1620" s="150"/>
      <c r="AC1620" s="150"/>
      <c r="AD1620" s="150"/>
      <c r="AE1620" s="150"/>
      <c r="AF1620" s="151"/>
      <c r="AG1620" s="151"/>
    </row>
    <row r="1621" spans="1:33" s="152" customFormat="1" ht="156" customHeight="1">
      <c r="A1621" s="155">
        <v>1560</v>
      </c>
      <c r="B1621" s="156" t="s">
        <v>3588</v>
      </c>
      <c r="C1621" s="157" t="s">
        <v>3589</v>
      </c>
      <c r="D1621" s="150" t="s">
        <v>3590</v>
      </c>
      <c r="E1621" s="150" t="s">
        <v>3587</v>
      </c>
      <c r="F1621" s="150" t="s">
        <v>99</v>
      </c>
      <c r="G1621" s="150"/>
      <c r="H1621" s="150">
        <v>1500</v>
      </c>
      <c r="I1621" s="150">
        <f t="shared" si="62"/>
        <v>1650.0000000000002</v>
      </c>
      <c r="J1621" s="150">
        <f t="shared" si="63"/>
        <v>1724.9999999999998</v>
      </c>
      <c r="K1621" s="150">
        <v>7900</v>
      </c>
      <c r="L1621" s="150"/>
      <c r="M1621" s="150"/>
      <c r="N1621" s="150"/>
      <c r="O1621" s="150"/>
      <c r="P1621" s="150"/>
      <c r="Q1621" s="150"/>
      <c r="R1621" s="150" t="s">
        <v>35</v>
      </c>
      <c r="S1621" s="150"/>
      <c r="T1621" s="150"/>
      <c r="U1621" s="150"/>
      <c r="V1621" s="150" t="s">
        <v>35</v>
      </c>
      <c r="W1621" s="150" t="s">
        <v>3402</v>
      </c>
      <c r="X1621" s="150"/>
      <c r="Y1621" s="150"/>
      <c r="Z1621" s="150"/>
      <c r="AA1621" s="150"/>
      <c r="AB1621" s="150"/>
      <c r="AC1621" s="150"/>
      <c r="AD1621" s="150"/>
      <c r="AE1621" s="150"/>
      <c r="AF1621" s="151"/>
      <c r="AG1621" s="151"/>
    </row>
    <row r="1622" spans="1:33" s="152" customFormat="1" ht="87.75" customHeight="1">
      <c r="A1622" s="147">
        <v>1561</v>
      </c>
      <c r="B1622" s="158"/>
      <c r="C1622" s="150" t="s">
        <v>3591</v>
      </c>
      <c r="D1622" s="150" t="s">
        <v>3592</v>
      </c>
      <c r="E1622" s="150" t="s">
        <v>3593</v>
      </c>
      <c r="F1622" s="150" t="s">
        <v>99</v>
      </c>
      <c r="G1622" s="150"/>
      <c r="H1622" s="150">
        <v>2100</v>
      </c>
      <c r="I1622" s="150">
        <f t="shared" si="62"/>
        <v>2310</v>
      </c>
      <c r="J1622" s="150">
        <f t="shared" si="63"/>
        <v>2415</v>
      </c>
      <c r="K1622" s="150">
        <v>7900</v>
      </c>
      <c r="L1622" s="150"/>
      <c r="M1622" s="150"/>
      <c r="N1622" s="150"/>
      <c r="O1622" s="150"/>
      <c r="P1622" s="150"/>
      <c r="Q1622" s="150"/>
      <c r="R1622" s="150" t="s">
        <v>35</v>
      </c>
      <c r="S1622" s="150"/>
      <c r="T1622" s="150"/>
      <c r="U1622" s="150"/>
      <c r="V1622" s="150" t="s">
        <v>35</v>
      </c>
      <c r="W1622" s="150" t="s">
        <v>3402</v>
      </c>
      <c r="X1622" s="150"/>
      <c r="Y1622" s="150"/>
      <c r="Z1622" s="150"/>
      <c r="AA1622" s="150"/>
      <c r="AB1622" s="150"/>
      <c r="AC1622" s="150"/>
      <c r="AD1622" s="150"/>
      <c r="AE1622" s="150"/>
      <c r="AF1622" s="151"/>
      <c r="AG1622" s="151"/>
    </row>
    <row r="1623" spans="1:33" s="152" customFormat="1" ht="156" customHeight="1">
      <c r="A1623" s="155">
        <v>1562</v>
      </c>
      <c r="B1623" s="156" t="s">
        <v>3594</v>
      </c>
      <c r="C1623" s="157" t="s">
        <v>3595</v>
      </c>
      <c r="D1623" s="150" t="s">
        <v>3596</v>
      </c>
      <c r="E1623" s="150" t="s">
        <v>3593</v>
      </c>
      <c r="F1623" s="150" t="s">
        <v>99</v>
      </c>
      <c r="G1623" s="150"/>
      <c r="H1623" s="150">
        <v>1500</v>
      </c>
      <c r="I1623" s="150">
        <f t="shared" si="62"/>
        <v>1650.0000000000002</v>
      </c>
      <c r="J1623" s="150">
        <f t="shared" si="63"/>
        <v>1724.9999999999998</v>
      </c>
      <c r="K1623" s="150">
        <v>7900</v>
      </c>
      <c r="L1623" s="150"/>
      <c r="M1623" s="150"/>
      <c r="N1623" s="150"/>
      <c r="O1623" s="150"/>
      <c r="P1623" s="150"/>
      <c r="Q1623" s="150"/>
      <c r="R1623" s="150" t="s">
        <v>35</v>
      </c>
      <c r="S1623" s="150"/>
      <c r="T1623" s="150"/>
      <c r="U1623" s="150"/>
      <c r="V1623" s="150" t="s">
        <v>35</v>
      </c>
      <c r="W1623" s="150" t="s">
        <v>3402</v>
      </c>
      <c r="X1623" s="150"/>
      <c r="Y1623" s="150"/>
      <c r="Z1623" s="150"/>
      <c r="AA1623" s="150"/>
      <c r="AB1623" s="150"/>
      <c r="AC1623" s="150"/>
      <c r="AD1623" s="150"/>
      <c r="AE1623" s="150"/>
      <c r="AF1623" s="151"/>
      <c r="AG1623" s="151"/>
    </row>
    <row r="1624" spans="1:33" s="152" customFormat="1" ht="87.75" customHeight="1">
      <c r="A1624" s="147"/>
      <c r="B1624" s="158"/>
      <c r="C1624" s="150" t="s">
        <v>3597</v>
      </c>
      <c r="D1624" s="1" t="s">
        <v>3598</v>
      </c>
      <c r="E1624" s="150" t="s">
        <v>3599</v>
      </c>
      <c r="F1624" s="150" t="s">
        <v>99</v>
      </c>
      <c r="G1624" s="150"/>
      <c r="H1624" s="150">
        <v>2100</v>
      </c>
      <c r="I1624" s="150">
        <f t="shared" si="62"/>
        <v>2310</v>
      </c>
      <c r="J1624" s="150">
        <f t="shared" si="63"/>
        <v>2415</v>
      </c>
      <c r="K1624" s="150">
        <v>7900</v>
      </c>
      <c r="L1624" s="150"/>
      <c r="M1624" s="150"/>
      <c r="N1624" s="150"/>
      <c r="O1624" s="150"/>
      <c r="P1624" s="150"/>
      <c r="Q1624" s="150"/>
      <c r="R1624" s="150" t="s">
        <v>35</v>
      </c>
      <c r="S1624" s="150"/>
      <c r="T1624" s="150"/>
      <c r="U1624" s="150"/>
      <c r="V1624" s="150" t="s">
        <v>35</v>
      </c>
      <c r="W1624" s="150" t="s">
        <v>3600</v>
      </c>
      <c r="X1624" s="150"/>
      <c r="Y1624" s="150"/>
      <c r="Z1624" s="150"/>
      <c r="AA1624" s="150"/>
      <c r="AB1624" s="150"/>
      <c r="AC1624" s="150"/>
      <c r="AD1624" s="150"/>
      <c r="AE1624" s="150"/>
      <c r="AF1624" s="151"/>
      <c r="AG1624" s="151"/>
    </row>
    <row r="1625" spans="1:33" s="152" customFormat="1" ht="156" customHeight="1">
      <c r="A1625" s="155"/>
      <c r="B1625" s="156" t="s">
        <v>3601</v>
      </c>
      <c r="C1625" s="157" t="s">
        <v>3602</v>
      </c>
      <c r="D1625" s="150" t="s">
        <v>3603</v>
      </c>
      <c r="E1625" s="150" t="s">
        <v>3599</v>
      </c>
      <c r="F1625" s="150" t="s">
        <v>99</v>
      </c>
      <c r="G1625" s="150"/>
      <c r="H1625" s="150">
        <v>1500</v>
      </c>
      <c r="I1625" s="150">
        <f t="shared" si="62"/>
        <v>1650.0000000000002</v>
      </c>
      <c r="J1625" s="150">
        <f t="shared" si="63"/>
        <v>1724.9999999999998</v>
      </c>
      <c r="K1625" s="150">
        <v>7900</v>
      </c>
      <c r="L1625" s="150"/>
      <c r="M1625" s="150"/>
      <c r="N1625" s="150"/>
      <c r="O1625" s="150"/>
      <c r="P1625" s="150"/>
      <c r="Q1625" s="150"/>
      <c r="R1625" s="150" t="s">
        <v>35</v>
      </c>
      <c r="S1625" s="150"/>
      <c r="T1625" s="150"/>
      <c r="U1625" s="150"/>
      <c r="V1625" s="150" t="s">
        <v>35</v>
      </c>
      <c r="W1625" s="150" t="s">
        <v>3604</v>
      </c>
      <c r="X1625" s="150"/>
      <c r="Y1625" s="150"/>
      <c r="Z1625" s="150"/>
      <c r="AA1625" s="150"/>
      <c r="AB1625" s="150"/>
      <c r="AC1625" s="150"/>
      <c r="AD1625" s="150"/>
      <c r="AE1625" s="150"/>
      <c r="AF1625" s="151"/>
      <c r="AG1625" s="151"/>
    </row>
    <row r="1626" spans="1:33" s="152" customFormat="1" ht="87.75" customHeight="1">
      <c r="A1626" s="147"/>
      <c r="B1626" s="158"/>
      <c r="C1626" s="150" t="s">
        <v>3605</v>
      </c>
      <c r="D1626" s="150" t="s">
        <v>3606</v>
      </c>
      <c r="E1626" s="150" t="s">
        <v>3607</v>
      </c>
      <c r="F1626" s="150" t="s">
        <v>99</v>
      </c>
      <c r="G1626" s="150"/>
      <c r="H1626" s="150">
        <v>2100</v>
      </c>
      <c r="I1626" s="150">
        <f t="shared" si="62"/>
        <v>2310</v>
      </c>
      <c r="J1626" s="150">
        <f t="shared" si="63"/>
        <v>2415</v>
      </c>
      <c r="K1626" s="150">
        <v>7900</v>
      </c>
      <c r="L1626" s="150"/>
      <c r="M1626" s="150"/>
      <c r="N1626" s="150"/>
      <c r="O1626" s="150"/>
      <c r="P1626" s="150"/>
      <c r="Q1626" s="150"/>
      <c r="R1626" s="150" t="s">
        <v>35</v>
      </c>
      <c r="S1626" s="150"/>
      <c r="T1626" s="150"/>
      <c r="U1626" s="150"/>
      <c r="V1626" s="150" t="s">
        <v>35</v>
      </c>
      <c r="W1626" s="150" t="s">
        <v>3608</v>
      </c>
      <c r="X1626" s="150"/>
      <c r="Y1626" s="150"/>
      <c r="Z1626" s="150"/>
      <c r="AA1626" s="150"/>
      <c r="AB1626" s="150"/>
      <c r="AC1626" s="150"/>
      <c r="AD1626" s="150"/>
      <c r="AE1626" s="150"/>
      <c r="AF1626" s="151"/>
      <c r="AG1626" s="151"/>
    </row>
    <row r="1627" spans="1:33" s="152" customFormat="1" ht="156" customHeight="1">
      <c r="A1627" s="155">
        <v>1565</v>
      </c>
      <c r="B1627" s="156" t="s">
        <v>3609</v>
      </c>
      <c r="C1627" s="157" t="s">
        <v>3610</v>
      </c>
      <c r="D1627" s="150" t="s">
        <v>3611</v>
      </c>
      <c r="E1627" s="150" t="s">
        <v>3607</v>
      </c>
      <c r="F1627" s="150" t="s">
        <v>99</v>
      </c>
      <c r="G1627" s="150"/>
      <c r="H1627" s="150">
        <v>1500</v>
      </c>
      <c r="I1627" s="150">
        <f t="shared" si="62"/>
        <v>1650.0000000000002</v>
      </c>
      <c r="J1627" s="150">
        <f t="shared" si="63"/>
        <v>1724.9999999999998</v>
      </c>
      <c r="K1627" s="150">
        <v>7900</v>
      </c>
      <c r="L1627" s="150"/>
      <c r="M1627" s="150"/>
      <c r="N1627" s="150"/>
      <c r="O1627" s="150"/>
      <c r="P1627" s="150"/>
      <c r="Q1627" s="150"/>
      <c r="R1627" s="150" t="s">
        <v>35</v>
      </c>
      <c r="S1627" s="150"/>
      <c r="T1627" s="150"/>
      <c r="U1627" s="150"/>
      <c r="V1627" s="150" t="s">
        <v>35</v>
      </c>
      <c r="W1627" s="150" t="s">
        <v>3402</v>
      </c>
      <c r="X1627" s="150"/>
      <c r="Y1627" s="150"/>
      <c r="Z1627" s="150"/>
      <c r="AA1627" s="150"/>
      <c r="AB1627" s="150"/>
      <c r="AC1627" s="150"/>
      <c r="AD1627" s="150"/>
      <c r="AE1627" s="150"/>
      <c r="AF1627" s="151"/>
      <c r="AG1627" s="151"/>
    </row>
    <row r="1628" spans="1:33" s="152" customFormat="1" ht="261" customHeight="1">
      <c r="A1628" s="147">
        <v>1566</v>
      </c>
      <c r="B1628" s="158"/>
      <c r="C1628" s="150" t="s">
        <v>3612</v>
      </c>
      <c r="D1628" s="150" t="s">
        <v>3613</v>
      </c>
      <c r="E1628" s="150" t="s">
        <v>3614</v>
      </c>
      <c r="F1628" s="150" t="s">
        <v>99</v>
      </c>
      <c r="G1628" s="150"/>
      <c r="H1628" s="150">
        <v>2100</v>
      </c>
      <c r="I1628" s="150">
        <f t="shared" si="62"/>
        <v>2310</v>
      </c>
      <c r="J1628" s="150">
        <f t="shared" si="63"/>
        <v>2415</v>
      </c>
      <c r="K1628" s="150">
        <v>7900</v>
      </c>
      <c r="L1628" s="150"/>
      <c r="M1628" s="150"/>
      <c r="N1628" s="150"/>
      <c r="O1628" s="150"/>
      <c r="P1628" s="150"/>
      <c r="Q1628" s="150"/>
      <c r="R1628" s="150" t="s">
        <v>35</v>
      </c>
      <c r="S1628" s="150"/>
      <c r="T1628" s="150"/>
      <c r="U1628" s="150"/>
      <c r="V1628" s="150" t="s">
        <v>35</v>
      </c>
      <c r="W1628" s="150" t="s">
        <v>3402</v>
      </c>
      <c r="X1628" s="150"/>
      <c r="Y1628" s="150"/>
      <c r="Z1628" s="150"/>
      <c r="AA1628" s="150"/>
      <c r="AB1628" s="150"/>
      <c r="AC1628" s="150"/>
      <c r="AD1628" s="150"/>
      <c r="AE1628" s="150"/>
      <c r="AF1628" s="151"/>
      <c r="AG1628" s="151"/>
    </row>
    <row r="1629" spans="1:33" s="152" customFormat="1" ht="156" customHeight="1">
      <c r="A1629" s="155">
        <v>1567</v>
      </c>
      <c r="B1629" s="156" t="s">
        <v>3615</v>
      </c>
      <c r="C1629" s="157" t="s">
        <v>3616</v>
      </c>
      <c r="D1629" s="150" t="s">
        <v>3617</v>
      </c>
      <c r="E1629" s="150" t="s">
        <v>3614</v>
      </c>
      <c r="F1629" s="150" t="s">
        <v>99</v>
      </c>
      <c r="G1629" s="150"/>
      <c r="H1629" s="150">
        <v>1500</v>
      </c>
      <c r="I1629" s="150">
        <f t="shared" si="62"/>
        <v>1650.0000000000002</v>
      </c>
      <c r="J1629" s="150">
        <f t="shared" si="63"/>
        <v>1724.9999999999998</v>
      </c>
      <c r="K1629" s="150">
        <v>7900</v>
      </c>
      <c r="L1629" s="150"/>
      <c r="M1629" s="150"/>
      <c r="N1629" s="150"/>
      <c r="O1629" s="150"/>
      <c r="P1629" s="150"/>
      <c r="Q1629" s="150"/>
      <c r="R1629" s="150" t="s">
        <v>35</v>
      </c>
      <c r="S1629" s="150"/>
      <c r="T1629" s="150"/>
      <c r="U1629" s="150"/>
      <c r="V1629" s="150" t="s">
        <v>35</v>
      </c>
      <c r="W1629" s="150" t="s">
        <v>3402</v>
      </c>
      <c r="X1629" s="150"/>
      <c r="Y1629" s="150"/>
      <c r="Z1629" s="150"/>
      <c r="AA1629" s="150"/>
      <c r="AB1629" s="150"/>
      <c r="AC1629" s="150"/>
      <c r="AD1629" s="150"/>
      <c r="AE1629" s="150"/>
      <c r="AF1629" s="151"/>
      <c r="AG1629" s="151"/>
    </row>
    <row r="1630" spans="1:33" s="152" customFormat="1" ht="390.75" customHeight="1">
      <c r="A1630" s="147">
        <v>1568</v>
      </c>
      <c r="B1630" s="158"/>
      <c r="C1630" s="150" t="s">
        <v>3618</v>
      </c>
      <c r="D1630" s="150" t="s">
        <v>3619</v>
      </c>
      <c r="E1630" s="150" t="s">
        <v>3620</v>
      </c>
      <c r="F1630" s="150" t="s">
        <v>99</v>
      </c>
      <c r="G1630" s="150"/>
      <c r="H1630" s="150">
        <v>2100</v>
      </c>
      <c r="I1630" s="150">
        <f t="shared" si="62"/>
        <v>2310</v>
      </c>
      <c r="J1630" s="150">
        <f t="shared" si="63"/>
        <v>2415</v>
      </c>
      <c r="K1630" s="150">
        <v>7900</v>
      </c>
      <c r="L1630" s="150"/>
      <c r="M1630" s="150"/>
      <c r="N1630" s="150"/>
      <c r="O1630" s="150"/>
      <c r="P1630" s="150"/>
      <c r="Q1630" s="150"/>
      <c r="R1630" s="150" t="s">
        <v>35</v>
      </c>
      <c r="S1630" s="150"/>
      <c r="T1630" s="150"/>
      <c r="U1630" s="150"/>
      <c r="V1630" s="150" t="s">
        <v>35</v>
      </c>
      <c r="W1630" s="150" t="s">
        <v>3402</v>
      </c>
      <c r="X1630" s="150"/>
      <c r="Y1630" s="150"/>
      <c r="Z1630" s="150"/>
      <c r="AA1630" s="150"/>
      <c r="AB1630" s="150"/>
      <c r="AC1630" s="150"/>
      <c r="AD1630" s="150"/>
      <c r="AE1630" s="150"/>
      <c r="AF1630" s="151"/>
      <c r="AG1630" s="151"/>
    </row>
    <row r="1631" spans="1:33" s="152" customFormat="1" ht="156" customHeight="1">
      <c r="A1631" s="155">
        <v>1569</v>
      </c>
      <c r="B1631" s="156" t="s">
        <v>3621</v>
      </c>
      <c r="C1631" s="157" t="s">
        <v>3622</v>
      </c>
      <c r="D1631" s="150" t="s">
        <v>3623</v>
      </c>
      <c r="E1631" s="150" t="s">
        <v>3620</v>
      </c>
      <c r="F1631" s="150" t="s">
        <v>99</v>
      </c>
      <c r="G1631" s="150"/>
      <c r="H1631" s="150">
        <v>1500</v>
      </c>
      <c r="I1631" s="150">
        <f t="shared" si="62"/>
        <v>1650.0000000000002</v>
      </c>
      <c r="J1631" s="150">
        <f t="shared" si="63"/>
        <v>1724.9999999999998</v>
      </c>
      <c r="K1631" s="150">
        <v>7900</v>
      </c>
      <c r="L1631" s="150"/>
      <c r="M1631" s="150"/>
      <c r="N1631" s="150"/>
      <c r="O1631" s="150"/>
      <c r="P1631" s="150"/>
      <c r="Q1631" s="150"/>
      <c r="R1631" s="150" t="s">
        <v>35</v>
      </c>
      <c r="S1631" s="150"/>
      <c r="T1631" s="150"/>
      <c r="U1631" s="150"/>
      <c r="V1631" s="150" t="s">
        <v>35</v>
      </c>
      <c r="W1631" s="150" t="s">
        <v>3402</v>
      </c>
      <c r="X1631" s="150"/>
      <c r="Y1631" s="150"/>
      <c r="Z1631" s="150"/>
      <c r="AA1631" s="150"/>
      <c r="AB1631" s="150"/>
      <c r="AC1631" s="150"/>
      <c r="AD1631" s="150"/>
      <c r="AE1631" s="150"/>
      <c r="AF1631" s="151"/>
      <c r="AG1631" s="151"/>
    </row>
    <row r="1632" spans="1:33" s="152" customFormat="1" ht="371.25" customHeight="1">
      <c r="A1632" s="147">
        <v>1570</v>
      </c>
      <c r="B1632" s="158"/>
      <c r="C1632" s="150" t="s">
        <v>3624</v>
      </c>
      <c r="D1632" s="150" t="s">
        <v>3625</v>
      </c>
      <c r="E1632" s="150" t="s">
        <v>3626</v>
      </c>
      <c r="F1632" s="150" t="s">
        <v>99</v>
      </c>
      <c r="G1632" s="150"/>
      <c r="H1632" s="150">
        <v>2100</v>
      </c>
      <c r="I1632" s="150">
        <f t="shared" si="62"/>
        <v>2310</v>
      </c>
      <c r="J1632" s="150">
        <f t="shared" si="63"/>
        <v>2415</v>
      </c>
      <c r="K1632" s="150">
        <v>7900</v>
      </c>
      <c r="L1632" s="150"/>
      <c r="M1632" s="150"/>
      <c r="N1632" s="150"/>
      <c r="O1632" s="150"/>
      <c r="P1632" s="150"/>
      <c r="Q1632" s="150"/>
      <c r="R1632" s="150" t="s">
        <v>35</v>
      </c>
      <c r="S1632" s="150"/>
      <c r="T1632" s="150"/>
      <c r="U1632" s="150"/>
      <c r="V1632" s="150" t="s">
        <v>35</v>
      </c>
      <c r="W1632" s="150" t="s">
        <v>3402</v>
      </c>
      <c r="X1632" s="150"/>
      <c r="Y1632" s="150"/>
      <c r="Z1632" s="150"/>
      <c r="AA1632" s="150"/>
      <c r="AB1632" s="150"/>
      <c r="AC1632" s="150"/>
      <c r="AD1632" s="150"/>
      <c r="AE1632" s="150"/>
      <c r="AF1632" s="151"/>
      <c r="AG1632" s="151"/>
    </row>
    <row r="1633" spans="1:33" s="152" customFormat="1" ht="93.75" customHeight="1">
      <c r="A1633" s="155">
        <v>1571</v>
      </c>
      <c r="B1633" s="156" t="s">
        <v>3621</v>
      </c>
      <c r="C1633" s="157" t="s">
        <v>3627</v>
      </c>
      <c r="D1633" s="150" t="s">
        <v>3628</v>
      </c>
      <c r="E1633" s="150" t="s">
        <v>3626</v>
      </c>
      <c r="F1633" s="150" t="s">
        <v>99</v>
      </c>
      <c r="G1633" s="150"/>
      <c r="H1633" s="150">
        <v>1500</v>
      </c>
      <c r="I1633" s="150">
        <f t="shared" si="62"/>
        <v>1650.0000000000002</v>
      </c>
      <c r="J1633" s="150">
        <f t="shared" si="63"/>
        <v>1724.9999999999998</v>
      </c>
      <c r="K1633" s="150">
        <v>7900</v>
      </c>
      <c r="L1633" s="150"/>
      <c r="M1633" s="150"/>
      <c r="N1633" s="150"/>
      <c r="O1633" s="150"/>
      <c r="P1633" s="150"/>
      <c r="Q1633" s="150"/>
      <c r="R1633" s="150" t="s">
        <v>35</v>
      </c>
      <c r="S1633" s="150"/>
      <c r="T1633" s="150"/>
      <c r="U1633" s="150"/>
      <c r="V1633" s="150" t="s">
        <v>35</v>
      </c>
      <c r="W1633" s="150" t="s">
        <v>3402</v>
      </c>
      <c r="X1633" s="150"/>
      <c r="Y1633" s="150"/>
      <c r="Z1633" s="150"/>
      <c r="AA1633" s="150"/>
      <c r="AB1633" s="150"/>
      <c r="AC1633" s="150"/>
      <c r="AD1633" s="150"/>
      <c r="AE1633" s="150"/>
      <c r="AF1633" s="151"/>
      <c r="AG1633" s="151"/>
    </row>
    <row r="1634" spans="1:33" s="152" customFormat="1" ht="336" customHeight="1">
      <c r="A1634" s="147">
        <v>1572</v>
      </c>
      <c r="B1634" s="158"/>
      <c r="C1634" s="150" t="s">
        <v>3629</v>
      </c>
      <c r="D1634" s="150" t="s">
        <v>3630</v>
      </c>
      <c r="E1634" s="150" t="s">
        <v>3631</v>
      </c>
      <c r="F1634" s="150" t="s">
        <v>99</v>
      </c>
      <c r="G1634" s="150"/>
      <c r="H1634" s="150">
        <v>2100</v>
      </c>
      <c r="I1634" s="150">
        <f t="shared" si="62"/>
        <v>2310</v>
      </c>
      <c r="J1634" s="150">
        <f t="shared" si="63"/>
        <v>2415</v>
      </c>
      <c r="K1634" s="150">
        <v>7900</v>
      </c>
      <c r="L1634" s="150"/>
      <c r="M1634" s="150"/>
      <c r="N1634" s="150"/>
      <c r="O1634" s="150"/>
      <c r="P1634" s="150"/>
      <c r="Q1634" s="150"/>
      <c r="R1634" s="150" t="s">
        <v>35</v>
      </c>
      <c r="S1634" s="150"/>
      <c r="T1634" s="150"/>
      <c r="U1634" s="150"/>
      <c r="V1634" s="150" t="s">
        <v>35</v>
      </c>
      <c r="W1634" s="150" t="s">
        <v>3402</v>
      </c>
      <c r="X1634" s="150"/>
      <c r="Y1634" s="150"/>
      <c r="Z1634" s="150"/>
      <c r="AA1634" s="150"/>
      <c r="AB1634" s="150"/>
      <c r="AC1634" s="150"/>
      <c r="AD1634" s="150"/>
      <c r="AE1634" s="150"/>
      <c r="AF1634" s="151"/>
      <c r="AG1634" s="151"/>
    </row>
    <row r="1635" spans="1:33" s="152" customFormat="1" ht="93.75" customHeight="1">
      <c r="A1635" s="155">
        <v>1573</v>
      </c>
      <c r="B1635" s="156" t="s">
        <v>3632</v>
      </c>
      <c r="C1635" s="157" t="s">
        <v>3633</v>
      </c>
      <c r="D1635" s="150" t="s">
        <v>3634</v>
      </c>
      <c r="E1635" s="150" t="s">
        <v>3631</v>
      </c>
      <c r="F1635" s="150" t="s">
        <v>99</v>
      </c>
      <c r="G1635" s="150"/>
      <c r="H1635" s="150">
        <v>1500</v>
      </c>
      <c r="I1635" s="150">
        <f t="shared" si="62"/>
        <v>1650.0000000000002</v>
      </c>
      <c r="J1635" s="150">
        <f t="shared" si="63"/>
        <v>1724.9999999999998</v>
      </c>
      <c r="K1635" s="150">
        <v>7900</v>
      </c>
      <c r="L1635" s="150"/>
      <c r="M1635" s="150"/>
      <c r="N1635" s="150"/>
      <c r="O1635" s="150"/>
      <c r="P1635" s="150"/>
      <c r="Q1635" s="150"/>
      <c r="R1635" s="150" t="s">
        <v>35</v>
      </c>
      <c r="S1635" s="150"/>
      <c r="T1635" s="150"/>
      <c r="U1635" s="150"/>
      <c r="V1635" s="150" t="s">
        <v>35</v>
      </c>
      <c r="W1635" s="150" t="s">
        <v>3402</v>
      </c>
      <c r="X1635" s="150"/>
      <c r="Y1635" s="150"/>
      <c r="Z1635" s="150"/>
      <c r="AA1635" s="150"/>
      <c r="AB1635" s="150"/>
      <c r="AC1635" s="150"/>
      <c r="AD1635" s="150"/>
      <c r="AE1635" s="150"/>
      <c r="AF1635" s="151"/>
      <c r="AG1635" s="151"/>
    </row>
    <row r="1636" spans="1:33" s="152" customFormat="1" ht="291" customHeight="1">
      <c r="A1636" s="147">
        <v>1574</v>
      </c>
      <c r="B1636" s="158"/>
      <c r="C1636" s="150" t="s">
        <v>3635</v>
      </c>
      <c r="D1636" s="150" t="s">
        <v>3636</v>
      </c>
      <c r="E1636" s="150" t="s">
        <v>3637</v>
      </c>
      <c r="F1636" s="150" t="s">
        <v>99</v>
      </c>
      <c r="G1636" s="150"/>
      <c r="H1636" s="150">
        <v>2100</v>
      </c>
      <c r="I1636" s="150">
        <f t="shared" si="62"/>
        <v>2310</v>
      </c>
      <c r="J1636" s="150">
        <f t="shared" si="63"/>
        <v>2415</v>
      </c>
      <c r="K1636" s="150">
        <v>7900</v>
      </c>
      <c r="L1636" s="150"/>
      <c r="M1636" s="150"/>
      <c r="N1636" s="150"/>
      <c r="O1636" s="150"/>
      <c r="P1636" s="150"/>
      <c r="Q1636" s="150"/>
      <c r="R1636" s="150" t="s">
        <v>35</v>
      </c>
      <c r="S1636" s="150"/>
      <c r="T1636" s="150"/>
      <c r="U1636" s="150"/>
      <c r="V1636" s="150" t="s">
        <v>35</v>
      </c>
      <c r="W1636" s="150" t="s">
        <v>3402</v>
      </c>
      <c r="X1636" s="150"/>
      <c r="Y1636" s="150"/>
      <c r="Z1636" s="150"/>
      <c r="AA1636" s="150"/>
      <c r="AB1636" s="150"/>
      <c r="AC1636" s="150"/>
      <c r="AD1636" s="150"/>
      <c r="AE1636" s="150"/>
      <c r="AF1636" s="151"/>
      <c r="AG1636" s="151"/>
    </row>
    <row r="1637" spans="1:33" s="152" customFormat="1" ht="93.75" customHeight="1">
      <c r="A1637" s="155">
        <v>1575</v>
      </c>
      <c r="B1637" s="156" t="s">
        <v>3638</v>
      </c>
      <c r="C1637" s="157" t="s">
        <v>3639</v>
      </c>
      <c r="D1637" s="150" t="s">
        <v>3640</v>
      </c>
      <c r="E1637" s="150" t="s">
        <v>3637</v>
      </c>
      <c r="F1637" s="150" t="s">
        <v>99</v>
      </c>
      <c r="G1637" s="150"/>
      <c r="H1637" s="150">
        <v>1500</v>
      </c>
      <c r="I1637" s="150">
        <f t="shared" si="62"/>
        <v>1650.0000000000002</v>
      </c>
      <c r="J1637" s="150">
        <f t="shared" si="63"/>
        <v>1724.9999999999998</v>
      </c>
      <c r="K1637" s="150">
        <v>7900</v>
      </c>
      <c r="L1637" s="150"/>
      <c r="M1637" s="150"/>
      <c r="N1637" s="150"/>
      <c r="O1637" s="150"/>
      <c r="P1637" s="150"/>
      <c r="Q1637" s="150"/>
      <c r="R1637" s="150" t="s">
        <v>35</v>
      </c>
      <c r="S1637" s="150"/>
      <c r="T1637" s="150"/>
      <c r="U1637" s="150"/>
      <c r="V1637" s="150" t="s">
        <v>35</v>
      </c>
      <c r="W1637" s="150" t="s">
        <v>3402</v>
      </c>
      <c r="X1637" s="150"/>
      <c r="Y1637" s="150"/>
      <c r="Z1637" s="150"/>
      <c r="AA1637" s="150"/>
      <c r="AB1637" s="150"/>
      <c r="AC1637" s="150"/>
      <c r="AD1637" s="150"/>
      <c r="AE1637" s="150"/>
      <c r="AF1637" s="151"/>
      <c r="AG1637" s="151"/>
    </row>
    <row r="1638" spans="1:33" s="152" customFormat="1" ht="408.75" customHeight="1">
      <c r="A1638" s="147">
        <v>1576</v>
      </c>
      <c r="B1638" s="158"/>
      <c r="C1638" s="150" t="s">
        <v>3641</v>
      </c>
      <c r="D1638" s="150" t="s">
        <v>3642</v>
      </c>
      <c r="E1638" s="150" t="s">
        <v>3643</v>
      </c>
      <c r="F1638" s="150" t="s">
        <v>99</v>
      </c>
      <c r="G1638" s="150"/>
      <c r="H1638" s="150">
        <v>2100</v>
      </c>
      <c r="I1638" s="150">
        <f t="shared" si="62"/>
        <v>2310</v>
      </c>
      <c r="J1638" s="150">
        <f t="shared" si="63"/>
        <v>2415</v>
      </c>
      <c r="K1638" s="150">
        <v>7900</v>
      </c>
      <c r="L1638" s="150"/>
      <c r="M1638" s="150"/>
      <c r="N1638" s="150"/>
      <c r="O1638" s="150"/>
      <c r="P1638" s="150"/>
      <c r="Q1638" s="150"/>
      <c r="R1638" s="150" t="s">
        <v>35</v>
      </c>
      <c r="S1638" s="150"/>
      <c r="T1638" s="150"/>
      <c r="U1638" s="150"/>
      <c r="V1638" s="150" t="s">
        <v>35</v>
      </c>
      <c r="W1638" s="150" t="s">
        <v>3402</v>
      </c>
      <c r="X1638" s="150"/>
      <c r="Y1638" s="150"/>
      <c r="Z1638" s="150"/>
      <c r="AA1638" s="150"/>
      <c r="AB1638" s="150"/>
      <c r="AC1638" s="150"/>
      <c r="AD1638" s="150"/>
      <c r="AE1638" s="150"/>
      <c r="AF1638" s="151"/>
      <c r="AG1638" s="151"/>
    </row>
    <row r="1639" spans="1:33" s="152" customFormat="1" ht="93.75" customHeight="1">
      <c r="A1639" s="155">
        <v>1577</v>
      </c>
      <c r="B1639" s="156" t="s">
        <v>3644</v>
      </c>
      <c r="C1639" s="157" t="s">
        <v>3645</v>
      </c>
      <c r="D1639" s="150" t="s">
        <v>3646</v>
      </c>
      <c r="E1639" s="150" t="s">
        <v>3643</v>
      </c>
      <c r="F1639" s="150" t="s">
        <v>99</v>
      </c>
      <c r="G1639" s="150"/>
      <c r="H1639" s="150">
        <v>1500</v>
      </c>
      <c r="I1639" s="150">
        <f t="shared" si="62"/>
        <v>1650.0000000000002</v>
      </c>
      <c r="J1639" s="150">
        <f t="shared" si="63"/>
        <v>1724.9999999999998</v>
      </c>
      <c r="K1639" s="150">
        <v>7900</v>
      </c>
      <c r="L1639" s="150"/>
      <c r="M1639" s="150"/>
      <c r="N1639" s="150"/>
      <c r="O1639" s="150"/>
      <c r="P1639" s="150"/>
      <c r="Q1639" s="150"/>
      <c r="R1639" s="150" t="s">
        <v>35</v>
      </c>
      <c r="S1639" s="150"/>
      <c r="T1639" s="150"/>
      <c r="U1639" s="150"/>
      <c r="V1639" s="150" t="s">
        <v>35</v>
      </c>
      <c r="W1639" s="150" t="s">
        <v>3402</v>
      </c>
      <c r="X1639" s="150"/>
      <c r="Y1639" s="150"/>
      <c r="Z1639" s="150"/>
      <c r="AA1639" s="150"/>
      <c r="AB1639" s="150"/>
      <c r="AC1639" s="150"/>
      <c r="AD1639" s="150"/>
      <c r="AE1639" s="150"/>
      <c r="AF1639" s="151"/>
      <c r="AG1639" s="151"/>
    </row>
    <row r="1640" spans="1:33" s="152" customFormat="1" ht="408.75" customHeight="1">
      <c r="A1640" s="147">
        <v>1578</v>
      </c>
      <c r="B1640" s="158"/>
      <c r="C1640" s="150" t="s">
        <v>3647</v>
      </c>
      <c r="D1640" s="150" t="s">
        <v>3648</v>
      </c>
      <c r="E1640" s="150" t="s">
        <v>3649</v>
      </c>
      <c r="F1640" s="150" t="s">
        <v>99</v>
      </c>
      <c r="G1640" s="150"/>
      <c r="H1640" s="150">
        <v>2100</v>
      </c>
      <c r="I1640" s="150">
        <f t="shared" si="62"/>
        <v>2310</v>
      </c>
      <c r="J1640" s="150">
        <f t="shared" si="63"/>
        <v>2415</v>
      </c>
      <c r="K1640" s="150">
        <v>7900</v>
      </c>
      <c r="L1640" s="150"/>
      <c r="M1640" s="150"/>
      <c r="N1640" s="150"/>
      <c r="O1640" s="150"/>
      <c r="P1640" s="150"/>
      <c r="Q1640" s="150"/>
      <c r="R1640" s="150" t="s">
        <v>35</v>
      </c>
      <c r="S1640" s="150"/>
      <c r="T1640" s="150"/>
      <c r="U1640" s="150"/>
      <c r="V1640" s="150" t="s">
        <v>35</v>
      </c>
      <c r="W1640" s="150" t="s">
        <v>3402</v>
      </c>
      <c r="X1640" s="150"/>
      <c r="Y1640" s="150"/>
      <c r="Z1640" s="150"/>
      <c r="AA1640" s="150"/>
      <c r="AB1640" s="150"/>
      <c r="AC1640" s="150"/>
      <c r="AD1640" s="150"/>
      <c r="AE1640" s="150"/>
      <c r="AF1640" s="151"/>
      <c r="AG1640" s="151"/>
    </row>
    <row r="1641" spans="1:33" s="152" customFormat="1" ht="93.75" customHeight="1">
      <c r="A1641" s="155">
        <v>1579</v>
      </c>
      <c r="B1641" s="156" t="s">
        <v>3650</v>
      </c>
      <c r="C1641" s="157" t="s">
        <v>3651</v>
      </c>
      <c r="D1641" s="150" t="s">
        <v>3652</v>
      </c>
      <c r="E1641" s="150" t="s">
        <v>3649</v>
      </c>
      <c r="F1641" s="150" t="s">
        <v>99</v>
      </c>
      <c r="G1641" s="150"/>
      <c r="H1641" s="150">
        <v>1500</v>
      </c>
      <c r="I1641" s="150">
        <f t="shared" si="62"/>
        <v>1650.0000000000002</v>
      </c>
      <c r="J1641" s="150">
        <f t="shared" si="63"/>
        <v>1724.9999999999998</v>
      </c>
      <c r="K1641" s="150">
        <v>7900</v>
      </c>
      <c r="L1641" s="150"/>
      <c r="M1641" s="150"/>
      <c r="N1641" s="150"/>
      <c r="O1641" s="150"/>
      <c r="P1641" s="150"/>
      <c r="Q1641" s="150"/>
      <c r="R1641" s="150" t="s">
        <v>35</v>
      </c>
      <c r="S1641" s="150"/>
      <c r="T1641" s="150"/>
      <c r="U1641" s="150"/>
      <c r="V1641" s="150" t="s">
        <v>35</v>
      </c>
      <c r="W1641" s="150" t="s">
        <v>3402</v>
      </c>
      <c r="X1641" s="150"/>
      <c r="Y1641" s="150"/>
      <c r="Z1641" s="150"/>
      <c r="AA1641" s="150"/>
      <c r="AB1641" s="150"/>
      <c r="AC1641" s="150"/>
      <c r="AD1641" s="150"/>
      <c r="AE1641" s="150"/>
      <c r="AF1641" s="151"/>
      <c r="AG1641" s="151"/>
    </row>
    <row r="1642" spans="1:33" s="218" customFormat="1" ht="281.25" customHeight="1">
      <c r="A1642" s="214">
        <v>1580</v>
      </c>
      <c r="B1642" s="215"/>
      <c r="C1642" s="216" t="s">
        <v>3653</v>
      </c>
      <c r="D1642" s="216" t="s">
        <v>4511</v>
      </c>
      <c r="E1642" s="216" t="s">
        <v>3654</v>
      </c>
      <c r="F1642" s="216" t="s">
        <v>99</v>
      </c>
      <c r="G1642" s="216"/>
      <c r="H1642" s="216">
        <v>2100</v>
      </c>
      <c r="I1642" s="216">
        <f t="shared" si="62"/>
        <v>2310</v>
      </c>
      <c r="J1642" s="216">
        <f t="shared" si="63"/>
        <v>2415</v>
      </c>
      <c r="K1642" s="216">
        <v>7900</v>
      </c>
      <c r="L1642" s="216"/>
      <c r="M1642" s="216"/>
      <c r="N1642" s="216"/>
      <c r="O1642" s="216"/>
      <c r="P1642" s="216"/>
      <c r="Q1642" s="216"/>
      <c r="R1642" s="216" t="s">
        <v>35</v>
      </c>
      <c r="S1642" s="216"/>
      <c r="T1642" s="216"/>
      <c r="U1642" s="216"/>
      <c r="V1642" s="216" t="s">
        <v>35</v>
      </c>
      <c r="W1642" s="216" t="s">
        <v>3402</v>
      </c>
      <c r="X1642" s="150"/>
      <c r="Y1642" s="150"/>
      <c r="Z1642" s="150"/>
      <c r="AA1642" s="150"/>
      <c r="AB1642" s="150"/>
      <c r="AC1642" s="150"/>
      <c r="AD1642" s="150"/>
      <c r="AE1642" s="150"/>
      <c r="AF1642" s="217"/>
      <c r="AG1642" s="217"/>
    </row>
    <row r="1643" spans="1:33" s="218" customFormat="1" ht="174.75" customHeight="1">
      <c r="A1643" s="219">
        <v>1581</v>
      </c>
      <c r="B1643" s="220" t="s">
        <v>3655</v>
      </c>
      <c r="C1643" s="221" t="s">
        <v>3656</v>
      </c>
      <c r="D1643" s="216" t="s">
        <v>4512</v>
      </c>
      <c r="E1643" s="216" t="s">
        <v>3654</v>
      </c>
      <c r="F1643" s="216" t="s">
        <v>99</v>
      </c>
      <c r="G1643" s="216"/>
      <c r="H1643" s="216">
        <v>1500</v>
      </c>
      <c r="I1643" s="216">
        <f t="shared" si="62"/>
        <v>1650.0000000000002</v>
      </c>
      <c r="J1643" s="216">
        <f t="shared" si="63"/>
        <v>1724.9999999999998</v>
      </c>
      <c r="K1643" s="216">
        <v>7900</v>
      </c>
      <c r="L1643" s="216"/>
      <c r="M1643" s="216"/>
      <c r="N1643" s="216"/>
      <c r="O1643" s="216"/>
      <c r="P1643" s="216"/>
      <c r="Q1643" s="216"/>
      <c r="R1643" s="216" t="s">
        <v>35</v>
      </c>
      <c r="S1643" s="216"/>
      <c r="T1643" s="216"/>
      <c r="U1643" s="216"/>
      <c r="V1643" s="216" t="s">
        <v>35</v>
      </c>
      <c r="W1643" s="216" t="s">
        <v>3402</v>
      </c>
      <c r="X1643" s="150"/>
      <c r="Y1643" s="150"/>
      <c r="Z1643" s="150"/>
      <c r="AA1643" s="150"/>
      <c r="AB1643" s="150"/>
      <c r="AC1643" s="150"/>
      <c r="AD1643" s="150"/>
      <c r="AE1643" s="150"/>
      <c r="AF1643" s="217"/>
      <c r="AG1643" s="217"/>
    </row>
    <row r="1644" spans="1:33" s="226" customFormat="1" ht="93.75" customHeight="1">
      <c r="A1644" s="222"/>
      <c r="B1644" s="223"/>
      <c r="C1644" s="224" t="s">
        <v>4513</v>
      </c>
      <c r="D1644" s="224" t="s">
        <v>4517</v>
      </c>
      <c r="E1644" s="224"/>
      <c r="F1644" s="224" t="s">
        <v>99</v>
      </c>
      <c r="G1644" s="224"/>
      <c r="H1644" s="224">
        <v>2100</v>
      </c>
      <c r="I1644" s="224">
        <f t="shared" si="62"/>
        <v>2310</v>
      </c>
      <c r="J1644" s="224">
        <f t="shared" si="63"/>
        <v>2415</v>
      </c>
      <c r="K1644" s="224">
        <v>7900</v>
      </c>
      <c r="L1644" s="224"/>
      <c r="M1644" s="224"/>
      <c r="N1644" s="224"/>
      <c r="O1644" s="224"/>
      <c r="P1644" s="224"/>
      <c r="Q1644" s="224"/>
      <c r="R1644" s="224" t="s">
        <v>35</v>
      </c>
      <c r="S1644" s="224"/>
      <c r="T1644" s="224"/>
      <c r="U1644" s="224"/>
      <c r="V1644" s="224" t="s">
        <v>35</v>
      </c>
      <c r="W1644" s="224" t="s">
        <v>3402</v>
      </c>
      <c r="X1644" s="150"/>
      <c r="Y1644" s="150"/>
      <c r="Z1644" s="150"/>
      <c r="AA1644" s="150"/>
      <c r="AB1644" s="150"/>
      <c r="AC1644" s="150"/>
      <c r="AD1644" s="150"/>
      <c r="AE1644" s="150"/>
      <c r="AF1644" s="225"/>
      <c r="AG1644" s="225"/>
    </row>
    <row r="1645" spans="1:33" s="226" customFormat="1" ht="93.75" customHeight="1">
      <c r="A1645" s="222"/>
      <c r="B1645" s="223"/>
      <c r="C1645" s="224" t="s">
        <v>4514</v>
      </c>
      <c r="D1645" s="224" t="s">
        <v>4518</v>
      </c>
      <c r="E1645" s="224"/>
      <c r="F1645" s="224" t="s">
        <v>99</v>
      </c>
      <c r="G1645" s="224"/>
      <c r="H1645" s="224">
        <v>1500</v>
      </c>
      <c r="I1645" s="224">
        <f t="shared" si="62"/>
        <v>1650.0000000000002</v>
      </c>
      <c r="J1645" s="224">
        <f t="shared" si="63"/>
        <v>1724.9999999999998</v>
      </c>
      <c r="K1645" s="224">
        <v>7900</v>
      </c>
      <c r="L1645" s="224"/>
      <c r="M1645" s="224"/>
      <c r="N1645" s="224"/>
      <c r="O1645" s="224"/>
      <c r="P1645" s="224"/>
      <c r="Q1645" s="224"/>
      <c r="R1645" s="224" t="s">
        <v>35</v>
      </c>
      <c r="S1645" s="224"/>
      <c r="T1645" s="224"/>
      <c r="U1645" s="224"/>
      <c r="V1645" s="224" t="s">
        <v>35</v>
      </c>
      <c r="W1645" s="224" t="s">
        <v>3402</v>
      </c>
      <c r="X1645" s="150"/>
      <c r="Y1645" s="150"/>
      <c r="Z1645" s="150"/>
      <c r="AA1645" s="150"/>
      <c r="AB1645" s="150"/>
      <c r="AC1645" s="150"/>
      <c r="AD1645" s="150"/>
      <c r="AE1645" s="150"/>
      <c r="AF1645" s="225"/>
      <c r="AG1645" s="225"/>
    </row>
    <row r="1646" spans="1:33" s="226" customFormat="1" ht="93.75" customHeight="1">
      <c r="A1646" s="222"/>
      <c r="B1646" s="223"/>
      <c r="C1646" s="224" t="s">
        <v>4515</v>
      </c>
      <c r="D1646" s="224" t="s">
        <v>4519</v>
      </c>
      <c r="E1646" s="224"/>
      <c r="F1646" s="224" t="s">
        <v>99</v>
      </c>
      <c r="G1646" s="224"/>
      <c r="H1646" s="224">
        <v>2100</v>
      </c>
      <c r="I1646" s="224">
        <f t="shared" si="62"/>
        <v>2310</v>
      </c>
      <c r="J1646" s="224">
        <f t="shared" si="63"/>
        <v>2415</v>
      </c>
      <c r="K1646" s="224">
        <v>7900</v>
      </c>
      <c r="L1646" s="224"/>
      <c r="M1646" s="224"/>
      <c r="N1646" s="224"/>
      <c r="O1646" s="224"/>
      <c r="P1646" s="224"/>
      <c r="Q1646" s="224"/>
      <c r="R1646" s="224" t="s">
        <v>35</v>
      </c>
      <c r="S1646" s="224"/>
      <c r="T1646" s="224"/>
      <c r="U1646" s="224"/>
      <c r="V1646" s="224" t="s">
        <v>35</v>
      </c>
      <c r="W1646" s="224" t="s">
        <v>3402</v>
      </c>
      <c r="X1646" s="150"/>
      <c r="Y1646" s="150"/>
      <c r="Z1646" s="150"/>
      <c r="AA1646" s="150"/>
      <c r="AB1646" s="150"/>
      <c r="AC1646" s="150"/>
      <c r="AD1646" s="150"/>
      <c r="AE1646" s="150"/>
      <c r="AF1646" s="225"/>
      <c r="AG1646" s="225"/>
    </row>
    <row r="1647" spans="1:33" s="226" customFormat="1" ht="93.75" customHeight="1">
      <c r="A1647" s="222"/>
      <c r="B1647" s="223"/>
      <c r="C1647" s="224" t="s">
        <v>4516</v>
      </c>
      <c r="D1647" s="224" t="s">
        <v>4520</v>
      </c>
      <c r="E1647" s="224"/>
      <c r="F1647" s="224" t="s">
        <v>99</v>
      </c>
      <c r="G1647" s="224"/>
      <c r="H1647" s="224">
        <v>1500</v>
      </c>
      <c r="I1647" s="224">
        <f t="shared" si="62"/>
        <v>1650.0000000000002</v>
      </c>
      <c r="J1647" s="224">
        <f t="shared" si="63"/>
        <v>1724.9999999999998</v>
      </c>
      <c r="K1647" s="224">
        <v>7900</v>
      </c>
      <c r="L1647" s="224"/>
      <c r="M1647" s="224"/>
      <c r="N1647" s="224"/>
      <c r="O1647" s="224"/>
      <c r="P1647" s="224"/>
      <c r="Q1647" s="224"/>
      <c r="R1647" s="224" t="s">
        <v>35</v>
      </c>
      <c r="S1647" s="224"/>
      <c r="T1647" s="224"/>
      <c r="U1647" s="224"/>
      <c r="V1647" s="224" t="s">
        <v>35</v>
      </c>
      <c r="W1647" s="224" t="s">
        <v>3402</v>
      </c>
      <c r="X1647" s="150"/>
      <c r="Y1647" s="150"/>
      <c r="Z1647" s="150"/>
      <c r="AA1647" s="150"/>
      <c r="AB1647" s="150"/>
      <c r="AC1647" s="150"/>
      <c r="AD1647" s="150"/>
      <c r="AE1647" s="150"/>
      <c r="AF1647" s="225"/>
      <c r="AG1647" s="225"/>
    </row>
    <row r="1648" spans="1:33" s="152" customFormat="1" ht="249" customHeight="1">
      <c r="A1648" s="147">
        <v>1582</v>
      </c>
      <c r="B1648" s="158"/>
      <c r="C1648" s="150" t="s">
        <v>3657</v>
      </c>
      <c r="D1648" s="150" t="s">
        <v>3658</v>
      </c>
      <c r="E1648" s="150" t="s">
        <v>3659</v>
      </c>
      <c r="F1648" s="150" t="s">
        <v>99</v>
      </c>
      <c r="G1648" s="150"/>
      <c r="H1648" s="150">
        <v>2100</v>
      </c>
      <c r="I1648" s="150">
        <f t="shared" si="62"/>
        <v>2310</v>
      </c>
      <c r="J1648" s="150">
        <f t="shared" si="63"/>
        <v>2415</v>
      </c>
      <c r="K1648" s="150">
        <v>7900</v>
      </c>
      <c r="L1648" s="150"/>
      <c r="M1648" s="150"/>
      <c r="N1648" s="150"/>
      <c r="O1648" s="150"/>
      <c r="P1648" s="150"/>
      <c r="Q1648" s="150"/>
      <c r="R1648" s="150" t="s">
        <v>35</v>
      </c>
      <c r="S1648" s="150"/>
      <c r="T1648" s="150"/>
      <c r="U1648" s="150"/>
      <c r="V1648" s="150" t="s">
        <v>35</v>
      </c>
      <c r="W1648" s="150" t="s">
        <v>3402</v>
      </c>
      <c r="X1648" s="150"/>
      <c r="Y1648" s="150"/>
      <c r="Z1648" s="150"/>
      <c r="AA1648" s="150"/>
      <c r="AB1648" s="150"/>
      <c r="AC1648" s="150"/>
      <c r="AD1648" s="150"/>
      <c r="AE1648" s="150"/>
      <c r="AF1648" s="151"/>
      <c r="AG1648" s="151"/>
    </row>
    <row r="1649" spans="1:33" s="152" customFormat="1" ht="93.75" customHeight="1">
      <c r="A1649" s="155">
        <v>1583</v>
      </c>
      <c r="B1649" s="156" t="s">
        <v>3660</v>
      </c>
      <c r="C1649" s="157" t="s">
        <v>3661</v>
      </c>
      <c r="D1649" s="150" t="s">
        <v>3662</v>
      </c>
      <c r="E1649" s="150" t="s">
        <v>3659</v>
      </c>
      <c r="F1649" s="150" t="s">
        <v>99</v>
      </c>
      <c r="G1649" s="150"/>
      <c r="H1649" s="150">
        <v>1500</v>
      </c>
      <c r="I1649" s="150">
        <f t="shared" si="62"/>
        <v>1650.0000000000002</v>
      </c>
      <c r="J1649" s="150">
        <f t="shared" si="63"/>
        <v>1724.9999999999998</v>
      </c>
      <c r="K1649" s="150">
        <v>7900</v>
      </c>
      <c r="L1649" s="150"/>
      <c r="M1649" s="150"/>
      <c r="N1649" s="150"/>
      <c r="O1649" s="150"/>
      <c r="P1649" s="150"/>
      <c r="Q1649" s="150"/>
      <c r="R1649" s="150" t="s">
        <v>35</v>
      </c>
      <c r="S1649" s="150"/>
      <c r="T1649" s="150"/>
      <c r="U1649" s="150"/>
      <c r="V1649" s="150" t="s">
        <v>35</v>
      </c>
      <c r="W1649" s="150" t="s">
        <v>3402</v>
      </c>
      <c r="X1649" s="150"/>
      <c r="Y1649" s="150"/>
      <c r="Z1649" s="150"/>
      <c r="AA1649" s="150"/>
      <c r="AB1649" s="150"/>
      <c r="AC1649" s="150"/>
      <c r="AD1649" s="150"/>
      <c r="AE1649" s="150"/>
      <c r="AF1649" s="151"/>
      <c r="AG1649" s="151"/>
    </row>
    <row r="1650" spans="1:33" s="152" customFormat="1" ht="307.5" customHeight="1">
      <c r="A1650" s="147">
        <v>1584</v>
      </c>
      <c r="B1650" s="158"/>
      <c r="C1650" s="150" t="s">
        <v>3663</v>
      </c>
      <c r="D1650" s="150" t="s">
        <v>3664</v>
      </c>
      <c r="E1650" s="150" t="s">
        <v>3665</v>
      </c>
      <c r="F1650" s="150" t="s">
        <v>99</v>
      </c>
      <c r="G1650" s="150"/>
      <c r="H1650" s="150">
        <v>2100</v>
      </c>
      <c r="I1650" s="150">
        <f t="shared" si="62"/>
        <v>2310</v>
      </c>
      <c r="J1650" s="150">
        <f t="shared" si="63"/>
        <v>2415</v>
      </c>
      <c r="K1650" s="150">
        <v>7900</v>
      </c>
      <c r="L1650" s="150"/>
      <c r="M1650" s="150"/>
      <c r="N1650" s="150"/>
      <c r="O1650" s="150"/>
      <c r="P1650" s="150"/>
      <c r="Q1650" s="150"/>
      <c r="R1650" s="150" t="s">
        <v>35</v>
      </c>
      <c r="S1650" s="150"/>
      <c r="T1650" s="150"/>
      <c r="U1650" s="150"/>
      <c r="V1650" s="150" t="s">
        <v>35</v>
      </c>
      <c r="W1650" s="150" t="s">
        <v>3402</v>
      </c>
      <c r="X1650" s="150"/>
      <c r="Y1650" s="150"/>
      <c r="Z1650" s="150"/>
      <c r="AA1650" s="150"/>
      <c r="AB1650" s="150"/>
      <c r="AC1650" s="150"/>
      <c r="AD1650" s="150"/>
      <c r="AE1650" s="150"/>
      <c r="AF1650" s="151"/>
      <c r="AG1650" s="151"/>
    </row>
    <row r="1651" spans="1:33" s="152" customFormat="1" ht="93.75" customHeight="1">
      <c r="A1651" s="155">
        <v>1585</v>
      </c>
      <c r="B1651" s="156" t="s">
        <v>3660</v>
      </c>
      <c r="C1651" s="157" t="s">
        <v>3666</v>
      </c>
      <c r="D1651" s="150" t="s">
        <v>3667</v>
      </c>
      <c r="E1651" s="150" t="s">
        <v>3665</v>
      </c>
      <c r="F1651" s="150" t="s">
        <v>99</v>
      </c>
      <c r="G1651" s="150"/>
      <c r="H1651" s="150">
        <v>1500</v>
      </c>
      <c r="I1651" s="150">
        <f t="shared" si="62"/>
        <v>1650.0000000000002</v>
      </c>
      <c r="J1651" s="150">
        <f t="shared" si="63"/>
        <v>1724.9999999999998</v>
      </c>
      <c r="K1651" s="150">
        <v>7900</v>
      </c>
      <c r="L1651" s="150"/>
      <c r="M1651" s="150"/>
      <c r="N1651" s="150"/>
      <c r="O1651" s="150"/>
      <c r="P1651" s="150"/>
      <c r="Q1651" s="150"/>
      <c r="R1651" s="150" t="s">
        <v>35</v>
      </c>
      <c r="S1651" s="150"/>
      <c r="T1651" s="150"/>
      <c r="U1651" s="150"/>
      <c r="V1651" s="150" t="s">
        <v>35</v>
      </c>
      <c r="W1651" s="150" t="s">
        <v>3402</v>
      </c>
      <c r="X1651" s="150"/>
      <c r="Y1651" s="150"/>
      <c r="Z1651" s="150"/>
      <c r="AA1651" s="150"/>
      <c r="AB1651" s="150"/>
      <c r="AC1651" s="150"/>
      <c r="AD1651" s="150"/>
      <c r="AE1651" s="150"/>
      <c r="AF1651" s="151"/>
      <c r="AG1651" s="151"/>
    </row>
    <row r="1652" spans="1:33" s="152" customFormat="1" ht="334.5" customHeight="1">
      <c r="A1652" s="147">
        <v>1586</v>
      </c>
      <c r="B1652" s="158"/>
      <c r="C1652" s="150" t="s">
        <v>3668</v>
      </c>
      <c r="D1652" s="150" t="s">
        <v>3669</v>
      </c>
      <c r="E1652" s="150" t="s">
        <v>3670</v>
      </c>
      <c r="F1652" s="150" t="s">
        <v>99</v>
      </c>
      <c r="G1652" s="150"/>
      <c r="H1652" s="150">
        <v>2100</v>
      </c>
      <c r="I1652" s="150">
        <f t="shared" si="62"/>
        <v>2310</v>
      </c>
      <c r="J1652" s="150">
        <f t="shared" ref="J1652:J1681" si="64">I1652*1.1</f>
        <v>2541</v>
      </c>
      <c r="K1652" s="150">
        <v>7900</v>
      </c>
      <c r="L1652" s="150"/>
      <c r="M1652" s="150"/>
      <c r="N1652" s="150"/>
      <c r="O1652" s="150"/>
      <c r="P1652" s="150"/>
      <c r="Q1652" s="150"/>
      <c r="R1652" s="150" t="s">
        <v>35</v>
      </c>
      <c r="S1652" s="150"/>
      <c r="T1652" s="150"/>
      <c r="U1652" s="150"/>
      <c r="V1652" s="150" t="s">
        <v>35</v>
      </c>
      <c r="W1652" s="150" t="s">
        <v>3402</v>
      </c>
      <c r="X1652" s="150"/>
      <c r="Y1652" s="150"/>
      <c r="Z1652" s="150"/>
      <c r="AA1652" s="150"/>
      <c r="AB1652" s="150"/>
      <c r="AC1652" s="150"/>
      <c r="AD1652" s="150"/>
      <c r="AE1652" s="150"/>
      <c r="AF1652" s="151"/>
      <c r="AG1652" s="151"/>
    </row>
    <row r="1653" spans="1:33" s="152" customFormat="1" ht="93.75" customHeight="1">
      <c r="A1653" s="155">
        <v>1587</v>
      </c>
      <c r="B1653" s="156" t="s">
        <v>3671</v>
      </c>
      <c r="C1653" s="157" t="s">
        <v>3672</v>
      </c>
      <c r="D1653" s="150" t="s">
        <v>3673</v>
      </c>
      <c r="E1653" s="150" t="s">
        <v>3670</v>
      </c>
      <c r="F1653" s="150" t="s">
        <v>99</v>
      </c>
      <c r="G1653" s="150"/>
      <c r="H1653" s="150">
        <v>1500</v>
      </c>
      <c r="I1653" s="150">
        <f t="shared" si="62"/>
        <v>1650.0000000000002</v>
      </c>
      <c r="J1653" s="150">
        <f t="shared" si="64"/>
        <v>1815.0000000000005</v>
      </c>
      <c r="K1653" s="150">
        <v>7900</v>
      </c>
      <c r="L1653" s="150"/>
      <c r="M1653" s="150"/>
      <c r="N1653" s="150"/>
      <c r="O1653" s="150"/>
      <c r="P1653" s="150"/>
      <c r="Q1653" s="150"/>
      <c r="R1653" s="150" t="s">
        <v>35</v>
      </c>
      <c r="S1653" s="150"/>
      <c r="T1653" s="150"/>
      <c r="U1653" s="150"/>
      <c r="V1653" s="150" t="s">
        <v>35</v>
      </c>
      <c r="W1653" s="150" t="s">
        <v>3402</v>
      </c>
      <c r="X1653" s="150"/>
      <c r="Y1653" s="150"/>
      <c r="Z1653" s="150"/>
      <c r="AA1653" s="150"/>
      <c r="AB1653" s="150"/>
      <c r="AC1653" s="150"/>
      <c r="AD1653" s="150"/>
      <c r="AE1653" s="150"/>
      <c r="AF1653" s="151"/>
      <c r="AG1653" s="151"/>
    </row>
    <row r="1654" spans="1:33" s="218" customFormat="1" ht="265.5" customHeight="1">
      <c r="A1654" s="214">
        <v>1588</v>
      </c>
      <c r="B1654" s="215"/>
      <c r="C1654" s="216" t="s">
        <v>3674</v>
      </c>
      <c r="D1654" s="216" t="s">
        <v>4526</v>
      </c>
      <c r="E1654" s="216" t="s">
        <v>3675</v>
      </c>
      <c r="F1654" s="216" t="s">
        <v>99</v>
      </c>
      <c r="G1654" s="216"/>
      <c r="H1654" s="216">
        <v>2100</v>
      </c>
      <c r="I1654" s="216">
        <f t="shared" si="62"/>
        <v>2310</v>
      </c>
      <c r="J1654" s="216">
        <f t="shared" si="64"/>
        <v>2541</v>
      </c>
      <c r="K1654" s="216">
        <v>7900</v>
      </c>
      <c r="L1654" s="216"/>
      <c r="M1654" s="216"/>
      <c r="N1654" s="216"/>
      <c r="O1654" s="216"/>
      <c r="P1654" s="216"/>
      <c r="Q1654" s="216"/>
      <c r="R1654" s="216" t="s">
        <v>35</v>
      </c>
      <c r="S1654" s="216"/>
      <c r="T1654" s="216"/>
      <c r="U1654" s="216"/>
      <c r="V1654" s="216" t="s">
        <v>35</v>
      </c>
      <c r="W1654" s="216" t="s">
        <v>3402</v>
      </c>
      <c r="X1654" s="150"/>
      <c r="Y1654" s="150"/>
      <c r="Z1654" s="150"/>
      <c r="AA1654" s="150"/>
      <c r="AB1654" s="150"/>
      <c r="AC1654" s="150"/>
      <c r="AD1654" s="150"/>
      <c r="AE1654" s="150"/>
      <c r="AF1654" s="217"/>
      <c r="AG1654" s="217"/>
    </row>
    <row r="1655" spans="1:33" s="218" customFormat="1" ht="93.75" customHeight="1">
      <c r="A1655" s="219">
        <v>1589</v>
      </c>
      <c r="B1655" s="220" t="s">
        <v>3676</v>
      </c>
      <c r="C1655" s="221" t="s">
        <v>3677</v>
      </c>
      <c r="D1655" s="216" t="s">
        <v>4525</v>
      </c>
      <c r="E1655" s="216" t="s">
        <v>3675</v>
      </c>
      <c r="F1655" s="216" t="s">
        <v>99</v>
      </c>
      <c r="G1655" s="216"/>
      <c r="H1655" s="216">
        <v>1500</v>
      </c>
      <c r="I1655" s="216">
        <f t="shared" si="62"/>
        <v>1650.0000000000002</v>
      </c>
      <c r="J1655" s="216">
        <f t="shared" si="64"/>
        <v>1815.0000000000005</v>
      </c>
      <c r="K1655" s="216">
        <v>7900</v>
      </c>
      <c r="L1655" s="216"/>
      <c r="M1655" s="216"/>
      <c r="N1655" s="216"/>
      <c r="O1655" s="216"/>
      <c r="P1655" s="216"/>
      <c r="Q1655" s="216"/>
      <c r="R1655" s="216" t="s">
        <v>35</v>
      </c>
      <c r="S1655" s="216"/>
      <c r="T1655" s="216"/>
      <c r="U1655" s="216"/>
      <c r="V1655" s="216" t="s">
        <v>35</v>
      </c>
      <c r="W1655" s="216" t="s">
        <v>3402</v>
      </c>
      <c r="X1655" s="150"/>
      <c r="Y1655" s="150"/>
      <c r="Z1655" s="150"/>
      <c r="AA1655" s="150"/>
      <c r="AB1655" s="150"/>
      <c r="AC1655" s="150"/>
      <c r="AD1655" s="150"/>
      <c r="AE1655" s="150"/>
      <c r="AF1655" s="217"/>
      <c r="AG1655" s="217"/>
    </row>
    <row r="1656" spans="1:33" s="226" customFormat="1" ht="93.75" customHeight="1">
      <c r="A1656" s="222"/>
      <c r="B1656" s="223"/>
      <c r="C1656" s="224" t="s">
        <v>4521</v>
      </c>
      <c r="D1656" s="224" t="s">
        <v>4528</v>
      </c>
      <c r="E1656" s="224"/>
      <c r="F1656" s="224" t="s">
        <v>99</v>
      </c>
      <c r="G1656" s="224"/>
      <c r="H1656" s="224">
        <v>2100</v>
      </c>
      <c r="I1656" s="224">
        <f t="shared" si="62"/>
        <v>2310</v>
      </c>
      <c r="J1656" s="224">
        <f t="shared" si="64"/>
        <v>2541</v>
      </c>
      <c r="K1656" s="224">
        <v>7900</v>
      </c>
      <c r="L1656" s="224"/>
      <c r="M1656" s="224"/>
      <c r="N1656" s="224"/>
      <c r="O1656" s="224"/>
      <c r="P1656" s="224"/>
      <c r="Q1656" s="224"/>
      <c r="R1656" s="224" t="s">
        <v>35</v>
      </c>
      <c r="S1656" s="224"/>
      <c r="T1656" s="224"/>
      <c r="U1656" s="224"/>
      <c r="V1656" s="224" t="s">
        <v>35</v>
      </c>
      <c r="W1656" s="224" t="s">
        <v>3402</v>
      </c>
      <c r="X1656" s="150"/>
      <c r="Y1656" s="150"/>
      <c r="Z1656" s="150"/>
      <c r="AA1656" s="150"/>
      <c r="AB1656" s="150"/>
      <c r="AC1656" s="150"/>
      <c r="AD1656" s="150"/>
      <c r="AE1656" s="150"/>
      <c r="AF1656" s="225"/>
      <c r="AG1656" s="225"/>
    </row>
    <row r="1657" spans="1:33" s="226" customFormat="1" ht="93.75" customHeight="1">
      <c r="A1657" s="222"/>
      <c r="B1657" s="223"/>
      <c r="C1657" s="227" t="s">
        <v>4522</v>
      </c>
      <c r="D1657" s="224" t="s">
        <v>4527</v>
      </c>
      <c r="E1657" s="224"/>
      <c r="F1657" s="224" t="s">
        <v>99</v>
      </c>
      <c r="G1657" s="224"/>
      <c r="H1657" s="224">
        <v>1500</v>
      </c>
      <c r="I1657" s="224">
        <f>H1657*I1</f>
        <v>1650.0000000000002</v>
      </c>
      <c r="J1657" s="224">
        <f>H1657*J1</f>
        <v>1724.9999999999998</v>
      </c>
      <c r="K1657" s="224">
        <v>7900</v>
      </c>
      <c r="L1657" s="224"/>
      <c r="M1657" s="224"/>
      <c r="N1657" s="224"/>
      <c r="O1657" s="224"/>
      <c r="P1657" s="224"/>
      <c r="Q1657" s="224"/>
      <c r="R1657" s="224" t="s">
        <v>35</v>
      </c>
      <c r="S1657" s="224"/>
      <c r="T1657" s="224"/>
      <c r="U1657" s="224"/>
      <c r="V1657" s="224" t="s">
        <v>35</v>
      </c>
      <c r="W1657" s="224" t="s">
        <v>3402</v>
      </c>
      <c r="X1657" s="150"/>
      <c r="Y1657" s="150"/>
      <c r="Z1657" s="150"/>
      <c r="AA1657" s="150"/>
      <c r="AB1657" s="150"/>
      <c r="AC1657" s="150"/>
      <c r="AD1657" s="150"/>
      <c r="AE1657" s="150"/>
      <c r="AF1657" s="225"/>
      <c r="AG1657" s="225"/>
    </row>
    <row r="1658" spans="1:33" s="226" customFormat="1" ht="93.75" customHeight="1">
      <c r="A1658" s="222"/>
      <c r="B1658" s="223"/>
      <c r="C1658" s="224" t="s">
        <v>4523</v>
      </c>
      <c r="D1658" s="224" t="s">
        <v>4530</v>
      </c>
      <c r="E1658" s="224"/>
      <c r="F1658" s="224" t="s">
        <v>99</v>
      </c>
      <c r="G1658" s="224"/>
      <c r="H1658" s="224">
        <v>2100</v>
      </c>
      <c r="I1658" s="224">
        <f>H1658*I1</f>
        <v>2310</v>
      </c>
      <c r="J1658" s="224">
        <f>H1658*J1</f>
        <v>2415</v>
      </c>
      <c r="K1658" s="224">
        <v>7900</v>
      </c>
      <c r="L1658" s="224"/>
      <c r="M1658" s="224"/>
      <c r="N1658" s="224"/>
      <c r="O1658" s="224"/>
      <c r="P1658" s="224"/>
      <c r="Q1658" s="224"/>
      <c r="R1658" s="224" t="s">
        <v>35</v>
      </c>
      <c r="S1658" s="224"/>
      <c r="T1658" s="224"/>
      <c r="U1658" s="224"/>
      <c r="V1658" s="224" t="s">
        <v>35</v>
      </c>
      <c r="W1658" s="224" t="s">
        <v>3402</v>
      </c>
      <c r="X1658" s="150"/>
      <c r="Y1658" s="150"/>
      <c r="Z1658" s="150"/>
      <c r="AA1658" s="150"/>
      <c r="AB1658" s="150"/>
      <c r="AC1658" s="150"/>
      <c r="AD1658" s="150"/>
      <c r="AE1658" s="150"/>
      <c r="AF1658" s="225"/>
      <c r="AG1658" s="225"/>
    </row>
    <row r="1659" spans="1:33" s="226" customFormat="1" ht="93.75" customHeight="1">
      <c r="A1659" s="222"/>
      <c r="B1659" s="223"/>
      <c r="C1659" s="227" t="s">
        <v>4524</v>
      </c>
      <c r="D1659" s="224" t="s">
        <v>4529</v>
      </c>
      <c r="E1659" s="224"/>
      <c r="F1659" s="224" t="s">
        <v>99</v>
      </c>
      <c r="G1659" s="224"/>
      <c r="H1659" s="224">
        <v>1500</v>
      </c>
      <c r="I1659" s="224">
        <f>H1659*I1</f>
        <v>1650.0000000000002</v>
      </c>
      <c r="J1659" s="224">
        <f>H1659*J1</f>
        <v>1724.9999999999998</v>
      </c>
      <c r="K1659" s="224">
        <v>7900</v>
      </c>
      <c r="L1659" s="224"/>
      <c r="M1659" s="224"/>
      <c r="N1659" s="224"/>
      <c r="O1659" s="224"/>
      <c r="P1659" s="224"/>
      <c r="Q1659" s="224"/>
      <c r="R1659" s="224" t="s">
        <v>35</v>
      </c>
      <c r="S1659" s="224"/>
      <c r="T1659" s="224"/>
      <c r="U1659" s="224"/>
      <c r="V1659" s="224" t="s">
        <v>35</v>
      </c>
      <c r="W1659" s="224" t="s">
        <v>3402</v>
      </c>
      <c r="X1659" s="150"/>
      <c r="Y1659" s="150"/>
      <c r="Z1659" s="150"/>
      <c r="AA1659" s="150"/>
      <c r="AB1659" s="150"/>
      <c r="AC1659" s="150"/>
      <c r="AD1659" s="150"/>
      <c r="AE1659" s="150"/>
      <c r="AF1659" s="225"/>
      <c r="AG1659" s="225"/>
    </row>
    <row r="1660" spans="1:33" s="7" customFormat="1" ht="112.5" customHeight="1">
      <c r="A1660" s="14">
        <v>1590</v>
      </c>
      <c r="B1660" s="168"/>
      <c r="C1660" s="1" t="s">
        <v>3678</v>
      </c>
      <c r="D1660" s="1" t="s">
        <v>3679</v>
      </c>
      <c r="E1660" s="1" t="s">
        <v>3680</v>
      </c>
      <c r="F1660" s="1" t="s">
        <v>99</v>
      </c>
      <c r="G1660" s="1"/>
      <c r="H1660" s="1"/>
      <c r="I1660" s="1">
        <f t="shared" si="62"/>
        <v>0</v>
      </c>
      <c r="J1660" s="1">
        <f t="shared" si="64"/>
        <v>0</v>
      </c>
      <c r="K1660" s="1"/>
      <c r="L1660" s="1"/>
      <c r="M1660" s="1"/>
      <c r="N1660" s="1"/>
      <c r="O1660" s="1"/>
      <c r="P1660" s="1"/>
      <c r="Q1660" s="1"/>
      <c r="R1660" s="1" t="s">
        <v>35</v>
      </c>
      <c r="S1660" s="1"/>
      <c r="T1660" s="1"/>
      <c r="U1660" s="1"/>
      <c r="V1660" s="1" t="s">
        <v>35</v>
      </c>
      <c r="W1660" s="1" t="s">
        <v>3402</v>
      </c>
      <c r="X1660" s="1"/>
      <c r="Y1660" s="1"/>
      <c r="Z1660" s="1"/>
      <c r="AA1660" s="1"/>
      <c r="AB1660" s="1"/>
      <c r="AC1660" s="1"/>
      <c r="AD1660" s="1"/>
      <c r="AE1660" s="1"/>
      <c r="AF1660" s="6"/>
      <c r="AG1660" s="6"/>
    </row>
    <row r="1661" spans="1:33" s="7" customFormat="1" ht="93.75" customHeight="1">
      <c r="A1661" s="85">
        <v>1591</v>
      </c>
      <c r="B1661" s="14"/>
      <c r="C1661" s="87" t="s">
        <v>3681</v>
      </c>
      <c r="D1661" s="1" t="s">
        <v>3682</v>
      </c>
      <c r="E1661" s="1" t="s">
        <v>3680</v>
      </c>
      <c r="F1661" s="1" t="s">
        <v>99</v>
      </c>
      <c r="G1661" s="1"/>
      <c r="H1661" s="1"/>
      <c r="I1661" s="1">
        <f t="shared" si="62"/>
        <v>0</v>
      </c>
      <c r="J1661" s="1">
        <f t="shared" si="64"/>
        <v>0</v>
      </c>
      <c r="K1661" s="1"/>
      <c r="L1661" s="1"/>
      <c r="M1661" s="1"/>
      <c r="N1661" s="1"/>
      <c r="O1661" s="1"/>
      <c r="P1661" s="1"/>
      <c r="Q1661" s="1"/>
      <c r="R1661" s="1" t="s">
        <v>35</v>
      </c>
      <c r="S1661" s="1"/>
      <c r="T1661" s="1"/>
      <c r="U1661" s="1"/>
      <c r="V1661" s="1" t="s">
        <v>35</v>
      </c>
      <c r="W1661" s="1" t="s">
        <v>3402</v>
      </c>
      <c r="X1661" s="1"/>
      <c r="Y1661" s="1"/>
      <c r="Z1661" s="1"/>
      <c r="AA1661" s="1"/>
      <c r="AB1661" s="1"/>
      <c r="AC1661" s="1"/>
      <c r="AD1661" s="1"/>
      <c r="AE1661" s="1"/>
      <c r="AF1661" s="6"/>
      <c r="AG1661" s="6"/>
    </row>
    <row r="1662" spans="1:33" s="7" customFormat="1" ht="112.5" customHeight="1">
      <c r="A1662" s="14">
        <v>1592</v>
      </c>
      <c r="B1662" s="168"/>
      <c r="C1662" s="1" t="s">
        <v>3683</v>
      </c>
      <c r="D1662" s="1" t="s">
        <v>3684</v>
      </c>
      <c r="E1662" s="1" t="s">
        <v>3680</v>
      </c>
      <c r="F1662" s="1" t="s">
        <v>99</v>
      </c>
      <c r="G1662" s="1"/>
      <c r="H1662" s="1"/>
      <c r="I1662" s="1">
        <f t="shared" si="62"/>
        <v>0</v>
      </c>
      <c r="J1662" s="1">
        <f t="shared" si="64"/>
        <v>0</v>
      </c>
      <c r="K1662" s="1"/>
      <c r="L1662" s="1"/>
      <c r="M1662" s="1"/>
      <c r="N1662" s="1"/>
      <c r="O1662" s="1"/>
      <c r="P1662" s="1"/>
      <c r="Q1662" s="1"/>
      <c r="R1662" s="1" t="s">
        <v>35</v>
      </c>
      <c r="S1662" s="1"/>
      <c r="T1662" s="1"/>
      <c r="U1662" s="1"/>
      <c r="V1662" s="1" t="s">
        <v>35</v>
      </c>
      <c r="W1662" s="1" t="s">
        <v>3402</v>
      </c>
      <c r="X1662" s="1"/>
      <c r="Y1662" s="1"/>
      <c r="Z1662" s="1"/>
      <c r="AA1662" s="1"/>
      <c r="AB1662" s="1"/>
      <c r="AC1662" s="1"/>
      <c r="AD1662" s="1"/>
      <c r="AE1662" s="1"/>
      <c r="AF1662" s="6"/>
      <c r="AG1662" s="6"/>
    </row>
    <row r="1663" spans="1:33" s="7" customFormat="1" ht="93.75" customHeight="1">
      <c r="A1663" s="85">
        <v>1593</v>
      </c>
      <c r="B1663" s="14"/>
      <c r="C1663" s="87" t="s">
        <v>3685</v>
      </c>
      <c r="D1663" s="1" t="s">
        <v>3686</v>
      </c>
      <c r="E1663" s="1" t="s">
        <v>3680</v>
      </c>
      <c r="F1663" s="1" t="s">
        <v>99</v>
      </c>
      <c r="G1663" s="1"/>
      <c r="H1663" s="1"/>
      <c r="I1663" s="1">
        <f t="shared" si="62"/>
        <v>0</v>
      </c>
      <c r="J1663" s="1">
        <f t="shared" si="64"/>
        <v>0</v>
      </c>
      <c r="K1663" s="1"/>
      <c r="L1663" s="1"/>
      <c r="M1663" s="1"/>
      <c r="N1663" s="1"/>
      <c r="O1663" s="1"/>
      <c r="P1663" s="1"/>
      <c r="Q1663" s="1"/>
      <c r="R1663" s="1" t="s">
        <v>35</v>
      </c>
      <c r="S1663" s="1"/>
      <c r="T1663" s="1"/>
      <c r="U1663" s="1"/>
      <c r="V1663" s="1" t="s">
        <v>35</v>
      </c>
      <c r="W1663" s="1" t="s">
        <v>3402</v>
      </c>
      <c r="X1663" s="1"/>
      <c r="Y1663" s="1"/>
      <c r="Z1663" s="1"/>
      <c r="AA1663" s="1"/>
      <c r="AB1663" s="1"/>
      <c r="AC1663" s="1"/>
      <c r="AD1663" s="1"/>
      <c r="AE1663" s="1"/>
      <c r="AF1663" s="6"/>
      <c r="AG1663" s="6"/>
    </row>
    <row r="1664" spans="1:33" s="7" customFormat="1" ht="112.5" customHeight="1">
      <c r="A1664" s="14">
        <v>1594</v>
      </c>
      <c r="B1664" s="168"/>
      <c r="C1664" s="1" t="s">
        <v>3687</v>
      </c>
      <c r="D1664" s="1" t="s">
        <v>3688</v>
      </c>
      <c r="E1664" s="1" t="s">
        <v>3680</v>
      </c>
      <c r="F1664" s="1" t="s">
        <v>99</v>
      </c>
      <c r="G1664" s="1"/>
      <c r="H1664" s="1"/>
      <c r="I1664" s="1">
        <f t="shared" si="62"/>
        <v>0</v>
      </c>
      <c r="J1664" s="1">
        <f t="shared" si="64"/>
        <v>0</v>
      </c>
      <c r="K1664" s="1"/>
      <c r="L1664" s="1"/>
      <c r="M1664" s="1"/>
      <c r="N1664" s="1"/>
      <c r="O1664" s="1"/>
      <c r="P1664" s="1"/>
      <c r="Q1664" s="1"/>
      <c r="R1664" s="1" t="s">
        <v>35</v>
      </c>
      <c r="S1664" s="1"/>
      <c r="T1664" s="1"/>
      <c r="U1664" s="1"/>
      <c r="V1664" s="1" t="s">
        <v>35</v>
      </c>
      <c r="W1664" s="1" t="s">
        <v>3402</v>
      </c>
      <c r="X1664" s="1"/>
      <c r="Y1664" s="1"/>
      <c r="Z1664" s="1"/>
      <c r="AA1664" s="1"/>
      <c r="AB1664" s="1"/>
      <c r="AC1664" s="1"/>
      <c r="AD1664" s="1"/>
      <c r="AE1664" s="1"/>
      <c r="AF1664" s="6"/>
      <c r="AG1664" s="6"/>
    </row>
    <row r="1665" spans="1:33" s="7" customFormat="1" ht="93.75" customHeight="1">
      <c r="A1665" s="85">
        <v>1595</v>
      </c>
      <c r="B1665" s="14"/>
      <c r="C1665" s="87" t="s">
        <v>3689</v>
      </c>
      <c r="D1665" s="1" t="s">
        <v>3690</v>
      </c>
      <c r="E1665" s="1" t="s">
        <v>3680</v>
      </c>
      <c r="F1665" s="1" t="s">
        <v>99</v>
      </c>
      <c r="G1665" s="1"/>
      <c r="H1665" s="1"/>
      <c r="I1665" s="1">
        <f t="shared" si="62"/>
        <v>0</v>
      </c>
      <c r="J1665" s="1">
        <f t="shared" si="64"/>
        <v>0</v>
      </c>
      <c r="K1665" s="1"/>
      <c r="L1665" s="1"/>
      <c r="M1665" s="1"/>
      <c r="N1665" s="1"/>
      <c r="O1665" s="1"/>
      <c r="P1665" s="1"/>
      <c r="Q1665" s="1"/>
      <c r="R1665" s="1" t="s">
        <v>35</v>
      </c>
      <c r="S1665" s="1"/>
      <c r="T1665" s="1"/>
      <c r="U1665" s="1"/>
      <c r="V1665" s="1" t="s">
        <v>35</v>
      </c>
      <c r="W1665" s="1" t="s">
        <v>3402</v>
      </c>
      <c r="X1665" s="1"/>
      <c r="Y1665" s="1"/>
      <c r="Z1665" s="1"/>
      <c r="AA1665" s="1"/>
      <c r="AB1665" s="1"/>
      <c r="AC1665" s="1"/>
      <c r="AD1665" s="1"/>
      <c r="AE1665" s="1"/>
      <c r="AF1665" s="6"/>
      <c r="AG1665" s="6"/>
    </row>
    <row r="1666" spans="1:33" s="7" customFormat="1" ht="112.5" customHeight="1">
      <c r="A1666" s="14">
        <v>1596</v>
      </c>
      <c r="B1666" s="168"/>
      <c r="C1666" s="1" t="s">
        <v>3691</v>
      </c>
      <c r="D1666" s="1" t="s">
        <v>3692</v>
      </c>
      <c r="E1666" s="1" t="s">
        <v>3680</v>
      </c>
      <c r="F1666" s="1" t="s">
        <v>99</v>
      </c>
      <c r="G1666" s="1"/>
      <c r="H1666" s="1"/>
      <c r="I1666" s="1">
        <f t="shared" si="62"/>
        <v>0</v>
      </c>
      <c r="J1666" s="1">
        <f t="shared" si="64"/>
        <v>0</v>
      </c>
      <c r="K1666" s="1"/>
      <c r="L1666" s="1"/>
      <c r="M1666" s="1"/>
      <c r="N1666" s="1"/>
      <c r="O1666" s="1"/>
      <c r="P1666" s="1"/>
      <c r="Q1666" s="1"/>
      <c r="R1666" s="1" t="s">
        <v>35</v>
      </c>
      <c r="S1666" s="1"/>
      <c r="T1666" s="1"/>
      <c r="U1666" s="1"/>
      <c r="V1666" s="1" t="s">
        <v>35</v>
      </c>
      <c r="W1666" s="1" t="s">
        <v>3402</v>
      </c>
      <c r="X1666" s="1"/>
      <c r="Y1666" s="1"/>
      <c r="Z1666" s="1"/>
      <c r="AA1666" s="1"/>
      <c r="AB1666" s="1"/>
      <c r="AC1666" s="1"/>
      <c r="AD1666" s="1"/>
      <c r="AE1666" s="1"/>
      <c r="AF1666" s="6"/>
      <c r="AG1666" s="6"/>
    </row>
    <row r="1667" spans="1:33" s="7" customFormat="1" ht="93.75" customHeight="1">
      <c r="A1667" s="85">
        <v>1597</v>
      </c>
      <c r="B1667" s="14"/>
      <c r="C1667" s="87" t="s">
        <v>3693</v>
      </c>
      <c r="D1667" s="1" t="s">
        <v>3694</v>
      </c>
      <c r="E1667" s="1" t="s">
        <v>3680</v>
      </c>
      <c r="F1667" s="1" t="s">
        <v>99</v>
      </c>
      <c r="G1667" s="1"/>
      <c r="H1667" s="1"/>
      <c r="I1667" s="1">
        <f t="shared" si="62"/>
        <v>0</v>
      </c>
      <c r="J1667" s="1">
        <f t="shared" si="64"/>
        <v>0</v>
      </c>
      <c r="K1667" s="1"/>
      <c r="L1667" s="1"/>
      <c r="M1667" s="1"/>
      <c r="N1667" s="1"/>
      <c r="O1667" s="1"/>
      <c r="P1667" s="1"/>
      <c r="Q1667" s="1"/>
      <c r="R1667" s="1" t="s">
        <v>35</v>
      </c>
      <c r="S1667" s="1"/>
      <c r="T1667" s="1"/>
      <c r="U1667" s="1"/>
      <c r="V1667" s="1" t="s">
        <v>35</v>
      </c>
      <c r="W1667" s="1" t="s">
        <v>3402</v>
      </c>
      <c r="X1667" s="1"/>
      <c r="Y1667" s="1"/>
      <c r="Z1667" s="1"/>
      <c r="AA1667" s="1"/>
      <c r="AB1667" s="1"/>
      <c r="AC1667" s="1"/>
      <c r="AD1667" s="1"/>
      <c r="AE1667" s="1"/>
      <c r="AF1667" s="6"/>
      <c r="AG1667" s="6"/>
    </row>
    <row r="1668" spans="1:33" s="7" customFormat="1" ht="112.5" customHeight="1">
      <c r="A1668" s="14">
        <v>1598</v>
      </c>
      <c r="B1668" s="168"/>
      <c r="C1668" s="1" t="s">
        <v>3695</v>
      </c>
      <c r="D1668" s="1" t="s">
        <v>3696</v>
      </c>
      <c r="E1668" s="1" t="s">
        <v>3680</v>
      </c>
      <c r="F1668" s="1" t="s">
        <v>99</v>
      </c>
      <c r="G1668" s="1"/>
      <c r="H1668" s="1"/>
      <c r="I1668" s="1">
        <f t="shared" si="62"/>
        <v>0</v>
      </c>
      <c r="J1668" s="1">
        <f t="shared" si="64"/>
        <v>0</v>
      </c>
      <c r="K1668" s="1"/>
      <c r="L1668" s="1"/>
      <c r="M1668" s="1"/>
      <c r="N1668" s="1"/>
      <c r="O1668" s="1"/>
      <c r="P1668" s="1"/>
      <c r="Q1668" s="1"/>
      <c r="R1668" s="1" t="s">
        <v>35</v>
      </c>
      <c r="S1668" s="1"/>
      <c r="T1668" s="1"/>
      <c r="U1668" s="1"/>
      <c r="V1668" s="1" t="s">
        <v>35</v>
      </c>
      <c r="W1668" s="1" t="s">
        <v>3402</v>
      </c>
      <c r="X1668" s="1"/>
      <c r="Y1668" s="1"/>
      <c r="Z1668" s="1"/>
      <c r="AA1668" s="1"/>
      <c r="AB1668" s="1"/>
      <c r="AC1668" s="1"/>
      <c r="AD1668" s="1"/>
      <c r="AE1668" s="1"/>
      <c r="AF1668" s="6"/>
      <c r="AG1668" s="6"/>
    </row>
    <row r="1669" spans="1:33" s="7" customFormat="1" ht="93.75" customHeight="1">
      <c r="A1669" s="85">
        <v>1599</v>
      </c>
      <c r="B1669" s="14"/>
      <c r="C1669" s="87" t="s">
        <v>3697</v>
      </c>
      <c r="D1669" s="1" t="s">
        <v>3698</v>
      </c>
      <c r="E1669" s="1" t="s">
        <v>3680</v>
      </c>
      <c r="F1669" s="1" t="s">
        <v>99</v>
      </c>
      <c r="G1669" s="1"/>
      <c r="H1669" s="1"/>
      <c r="I1669" s="1">
        <f t="shared" si="62"/>
        <v>0</v>
      </c>
      <c r="J1669" s="1">
        <f t="shared" si="64"/>
        <v>0</v>
      </c>
      <c r="K1669" s="1"/>
      <c r="L1669" s="1"/>
      <c r="M1669" s="1"/>
      <c r="N1669" s="1"/>
      <c r="O1669" s="1"/>
      <c r="P1669" s="1"/>
      <c r="Q1669" s="1"/>
      <c r="R1669" s="1" t="s">
        <v>35</v>
      </c>
      <c r="S1669" s="1"/>
      <c r="T1669" s="1"/>
      <c r="U1669" s="1"/>
      <c r="V1669" s="1" t="s">
        <v>35</v>
      </c>
      <c r="W1669" s="1" t="s">
        <v>3402</v>
      </c>
      <c r="X1669" s="1"/>
      <c r="Y1669" s="1"/>
      <c r="Z1669" s="1"/>
      <c r="AA1669" s="1"/>
      <c r="AB1669" s="1"/>
      <c r="AC1669" s="1"/>
      <c r="AD1669" s="1"/>
      <c r="AE1669" s="1"/>
      <c r="AF1669" s="6"/>
      <c r="AG1669" s="6"/>
    </row>
    <row r="1670" spans="1:33" s="7" customFormat="1" ht="112.5" customHeight="1">
      <c r="A1670" s="14">
        <v>1600</v>
      </c>
      <c r="B1670" s="168"/>
      <c r="C1670" s="1" t="s">
        <v>3699</v>
      </c>
      <c r="D1670" s="1" t="s">
        <v>3700</v>
      </c>
      <c r="E1670" s="1" t="s">
        <v>3680</v>
      </c>
      <c r="F1670" s="1" t="s">
        <v>99</v>
      </c>
      <c r="G1670" s="1"/>
      <c r="H1670" s="1"/>
      <c r="I1670" s="1">
        <f t="shared" si="62"/>
        <v>0</v>
      </c>
      <c r="J1670" s="1">
        <f t="shared" si="64"/>
        <v>0</v>
      </c>
      <c r="K1670" s="1"/>
      <c r="L1670" s="1"/>
      <c r="M1670" s="1"/>
      <c r="N1670" s="1"/>
      <c r="O1670" s="1"/>
      <c r="P1670" s="1"/>
      <c r="Q1670" s="1"/>
      <c r="R1670" s="1" t="s">
        <v>35</v>
      </c>
      <c r="S1670" s="1"/>
      <c r="T1670" s="1"/>
      <c r="U1670" s="1"/>
      <c r="V1670" s="1" t="s">
        <v>35</v>
      </c>
      <c r="W1670" s="1" t="s">
        <v>3402</v>
      </c>
      <c r="X1670" s="1"/>
      <c r="Y1670" s="1"/>
      <c r="Z1670" s="1"/>
      <c r="AA1670" s="1"/>
      <c r="AB1670" s="1"/>
      <c r="AC1670" s="1"/>
      <c r="AD1670" s="1"/>
      <c r="AE1670" s="1"/>
      <c r="AF1670" s="6"/>
      <c r="AG1670" s="6"/>
    </row>
    <row r="1671" spans="1:33" s="7" customFormat="1" ht="93.75" customHeight="1">
      <c r="A1671" s="85">
        <v>1601</v>
      </c>
      <c r="B1671" s="14"/>
      <c r="C1671" s="87" t="s">
        <v>3701</v>
      </c>
      <c r="D1671" s="1" t="s">
        <v>3702</v>
      </c>
      <c r="E1671" s="1" t="s">
        <v>3680</v>
      </c>
      <c r="F1671" s="1" t="s">
        <v>99</v>
      </c>
      <c r="G1671" s="1"/>
      <c r="H1671" s="1"/>
      <c r="I1671" s="1">
        <f t="shared" si="62"/>
        <v>0</v>
      </c>
      <c r="J1671" s="1">
        <f t="shared" si="64"/>
        <v>0</v>
      </c>
      <c r="K1671" s="1"/>
      <c r="L1671" s="1"/>
      <c r="M1671" s="1"/>
      <c r="N1671" s="1"/>
      <c r="O1671" s="1"/>
      <c r="P1671" s="1"/>
      <c r="Q1671" s="1"/>
      <c r="R1671" s="1" t="s">
        <v>35</v>
      </c>
      <c r="S1671" s="1"/>
      <c r="T1671" s="1"/>
      <c r="U1671" s="1"/>
      <c r="V1671" s="1" t="s">
        <v>35</v>
      </c>
      <c r="W1671" s="1" t="s">
        <v>3402</v>
      </c>
      <c r="X1671" s="1"/>
      <c r="Y1671" s="1"/>
      <c r="Z1671" s="1"/>
      <c r="AA1671" s="1"/>
      <c r="AB1671" s="1"/>
      <c r="AC1671" s="1"/>
      <c r="AD1671" s="1"/>
      <c r="AE1671" s="1"/>
      <c r="AF1671" s="6"/>
      <c r="AG1671" s="6"/>
    </row>
    <row r="1672" spans="1:33" s="7" customFormat="1" ht="112.5" customHeight="1">
      <c r="A1672" s="14">
        <v>1602</v>
      </c>
      <c r="B1672" s="168"/>
      <c r="C1672" s="1" t="s">
        <v>3703</v>
      </c>
      <c r="D1672" s="1" t="s">
        <v>3704</v>
      </c>
      <c r="E1672" s="1" t="s">
        <v>3680</v>
      </c>
      <c r="F1672" s="1" t="s">
        <v>99</v>
      </c>
      <c r="G1672" s="1"/>
      <c r="H1672" s="1"/>
      <c r="I1672" s="1">
        <f t="shared" si="62"/>
        <v>0</v>
      </c>
      <c r="J1672" s="1">
        <f t="shared" si="64"/>
        <v>0</v>
      </c>
      <c r="K1672" s="1"/>
      <c r="L1672" s="1"/>
      <c r="M1672" s="1"/>
      <c r="N1672" s="1"/>
      <c r="O1672" s="1"/>
      <c r="P1672" s="1"/>
      <c r="Q1672" s="1"/>
      <c r="R1672" s="1" t="s">
        <v>35</v>
      </c>
      <c r="S1672" s="1"/>
      <c r="T1672" s="1"/>
      <c r="U1672" s="1"/>
      <c r="V1672" s="1" t="s">
        <v>35</v>
      </c>
      <c r="W1672" s="1" t="s">
        <v>3402</v>
      </c>
      <c r="X1672" s="1"/>
      <c r="Y1672" s="1"/>
      <c r="Z1672" s="1"/>
      <c r="AA1672" s="1"/>
      <c r="AB1672" s="1"/>
      <c r="AC1672" s="1"/>
      <c r="AD1672" s="1"/>
      <c r="AE1672" s="1"/>
      <c r="AF1672" s="6"/>
      <c r="AG1672" s="6"/>
    </row>
    <row r="1673" spans="1:33" s="7" customFormat="1" ht="93.75" customHeight="1">
      <c r="A1673" s="85">
        <v>1603</v>
      </c>
      <c r="B1673" s="14"/>
      <c r="C1673" s="87" t="s">
        <v>3705</v>
      </c>
      <c r="D1673" s="1" t="s">
        <v>3706</v>
      </c>
      <c r="E1673" s="1" t="s">
        <v>3680</v>
      </c>
      <c r="F1673" s="1" t="s">
        <v>99</v>
      </c>
      <c r="G1673" s="1"/>
      <c r="H1673" s="1"/>
      <c r="I1673" s="1">
        <f t="shared" si="62"/>
        <v>0</v>
      </c>
      <c r="J1673" s="1">
        <f t="shared" si="64"/>
        <v>0</v>
      </c>
      <c r="K1673" s="1"/>
      <c r="L1673" s="1"/>
      <c r="M1673" s="1"/>
      <c r="N1673" s="1"/>
      <c r="O1673" s="1"/>
      <c r="P1673" s="1"/>
      <c r="Q1673" s="1"/>
      <c r="R1673" s="1" t="s">
        <v>35</v>
      </c>
      <c r="S1673" s="1"/>
      <c r="T1673" s="1"/>
      <c r="U1673" s="1"/>
      <c r="V1673" s="1" t="s">
        <v>35</v>
      </c>
      <c r="W1673" s="1" t="s">
        <v>3402</v>
      </c>
      <c r="X1673" s="1"/>
      <c r="Y1673" s="1"/>
      <c r="Z1673" s="1"/>
      <c r="AA1673" s="1"/>
      <c r="AB1673" s="1"/>
      <c r="AC1673" s="1"/>
      <c r="AD1673" s="1"/>
      <c r="AE1673" s="1"/>
      <c r="AF1673" s="6"/>
      <c r="AG1673" s="6"/>
    </row>
    <row r="1674" spans="1:33" s="7" customFormat="1" ht="112.5" customHeight="1">
      <c r="A1674" s="14">
        <v>1604</v>
      </c>
      <c r="B1674" s="168"/>
      <c r="C1674" s="1" t="s">
        <v>3707</v>
      </c>
      <c r="D1674" s="1" t="s">
        <v>3708</v>
      </c>
      <c r="E1674" s="1" t="s">
        <v>3680</v>
      </c>
      <c r="F1674" s="1" t="s">
        <v>99</v>
      </c>
      <c r="G1674" s="1"/>
      <c r="H1674" s="1"/>
      <c r="I1674" s="1">
        <f t="shared" ref="I1674:I1745" si="65">H1674*1.1</f>
        <v>0</v>
      </c>
      <c r="J1674" s="1">
        <f t="shared" si="64"/>
        <v>0</v>
      </c>
      <c r="K1674" s="1"/>
      <c r="L1674" s="1"/>
      <c r="M1674" s="1"/>
      <c r="N1674" s="1"/>
      <c r="O1674" s="1"/>
      <c r="P1674" s="1"/>
      <c r="Q1674" s="1"/>
      <c r="R1674" s="1" t="s">
        <v>35</v>
      </c>
      <c r="S1674" s="1"/>
      <c r="T1674" s="1"/>
      <c r="U1674" s="1"/>
      <c r="V1674" s="1" t="s">
        <v>35</v>
      </c>
      <c r="W1674" s="1" t="s">
        <v>3402</v>
      </c>
      <c r="X1674" s="1"/>
      <c r="Y1674" s="1"/>
      <c r="Z1674" s="1"/>
      <c r="AA1674" s="1"/>
      <c r="AB1674" s="1"/>
      <c r="AC1674" s="1"/>
      <c r="AD1674" s="1"/>
      <c r="AE1674" s="1"/>
      <c r="AF1674" s="6"/>
      <c r="AG1674" s="6"/>
    </row>
    <row r="1675" spans="1:33" s="7" customFormat="1" ht="93.75" customHeight="1">
      <c r="A1675" s="85">
        <v>1605</v>
      </c>
      <c r="B1675" s="14"/>
      <c r="C1675" s="87" t="s">
        <v>3709</v>
      </c>
      <c r="D1675" s="1" t="s">
        <v>3710</v>
      </c>
      <c r="E1675" s="1" t="s">
        <v>3680</v>
      </c>
      <c r="F1675" s="1" t="s">
        <v>99</v>
      </c>
      <c r="G1675" s="1"/>
      <c r="H1675" s="1"/>
      <c r="I1675" s="1">
        <f t="shared" si="65"/>
        <v>0</v>
      </c>
      <c r="J1675" s="1">
        <f t="shared" si="64"/>
        <v>0</v>
      </c>
      <c r="K1675" s="1"/>
      <c r="L1675" s="1"/>
      <c r="M1675" s="1"/>
      <c r="N1675" s="1"/>
      <c r="O1675" s="1"/>
      <c r="P1675" s="1"/>
      <c r="Q1675" s="1"/>
      <c r="R1675" s="1" t="s">
        <v>35</v>
      </c>
      <c r="S1675" s="1"/>
      <c r="T1675" s="1"/>
      <c r="U1675" s="1"/>
      <c r="V1675" s="1" t="s">
        <v>35</v>
      </c>
      <c r="W1675" s="1" t="s">
        <v>3402</v>
      </c>
      <c r="X1675" s="1"/>
      <c r="Y1675" s="1"/>
      <c r="Z1675" s="1"/>
      <c r="AA1675" s="1"/>
      <c r="AB1675" s="1"/>
      <c r="AC1675" s="1"/>
      <c r="AD1675" s="1"/>
      <c r="AE1675" s="1"/>
      <c r="AF1675" s="6"/>
      <c r="AG1675" s="6"/>
    </row>
    <row r="1676" spans="1:33" s="7" customFormat="1" ht="112.5" customHeight="1">
      <c r="A1676" s="14">
        <v>1606</v>
      </c>
      <c r="B1676" s="168"/>
      <c r="C1676" s="1" t="s">
        <v>3711</v>
      </c>
      <c r="D1676" s="1" t="s">
        <v>3712</v>
      </c>
      <c r="E1676" s="1" t="s">
        <v>3680</v>
      </c>
      <c r="F1676" s="1" t="s">
        <v>99</v>
      </c>
      <c r="G1676" s="1"/>
      <c r="H1676" s="1"/>
      <c r="I1676" s="1">
        <f t="shared" si="65"/>
        <v>0</v>
      </c>
      <c r="J1676" s="1">
        <f t="shared" si="64"/>
        <v>0</v>
      </c>
      <c r="K1676" s="1"/>
      <c r="L1676" s="1"/>
      <c r="M1676" s="1"/>
      <c r="N1676" s="1"/>
      <c r="O1676" s="1"/>
      <c r="P1676" s="1"/>
      <c r="Q1676" s="1"/>
      <c r="R1676" s="1" t="s">
        <v>35</v>
      </c>
      <c r="S1676" s="1"/>
      <c r="T1676" s="1"/>
      <c r="U1676" s="1"/>
      <c r="V1676" s="1" t="s">
        <v>35</v>
      </c>
      <c r="W1676" s="1" t="s">
        <v>3402</v>
      </c>
      <c r="X1676" s="1"/>
      <c r="Y1676" s="1"/>
      <c r="Z1676" s="1"/>
      <c r="AA1676" s="1"/>
      <c r="AB1676" s="1"/>
      <c r="AC1676" s="1"/>
      <c r="AD1676" s="1"/>
      <c r="AE1676" s="1"/>
      <c r="AF1676" s="6"/>
      <c r="AG1676" s="6"/>
    </row>
    <row r="1677" spans="1:33" s="7" customFormat="1" ht="112.5" customHeight="1">
      <c r="A1677" s="85">
        <v>1607</v>
      </c>
      <c r="B1677" s="14"/>
      <c r="C1677" s="87" t="s">
        <v>3713</v>
      </c>
      <c r="D1677" s="1" t="s">
        <v>3714</v>
      </c>
      <c r="E1677" s="1" t="s">
        <v>3680</v>
      </c>
      <c r="F1677" s="1" t="s">
        <v>99</v>
      </c>
      <c r="G1677" s="1"/>
      <c r="H1677" s="1"/>
      <c r="I1677" s="1">
        <f t="shared" si="65"/>
        <v>0</v>
      </c>
      <c r="J1677" s="1">
        <f t="shared" si="64"/>
        <v>0</v>
      </c>
      <c r="K1677" s="1"/>
      <c r="L1677" s="1"/>
      <c r="M1677" s="1"/>
      <c r="N1677" s="1"/>
      <c r="O1677" s="1"/>
      <c r="P1677" s="1"/>
      <c r="Q1677" s="1"/>
      <c r="R1677" s="1" t="s">
        <v>35</v>
      </c>
      <c r="S1677" s="1"/>
      <c r="T1677" s="1"/>
      <c r="U1677" s="1"/>
      <c r="V1677" s="1" t="s">
        <v>35</v>
      </c>
      <c r="W1677" s="1" t="s">
        <v>3402</v>
      </c>
      <c r="X1677" s="1"/>
      <c r="Y1677" s="1"/>
      <c r="Z1677" s="1"/>
      <c r="AA1677" s="1"/>
      <c r="AB1677" s="1"/>
      <c r="AC1677" s="1"/>
      <c r="AD1677" s="1"/>
      <c r="AE1677" s="1"/>
      <c r="AF1677" s="6"/>
      <c r="AG1677" s="6"/>
    </row>
    <row r="1678" spans="1:33" s="7" customFormat="1" ht="112.5" customHeight="1">
      <c r="A1678" s="14">
        <v>1608</v>
      </c>
      <c r="B1678" s="168"/>
      <c r="C1678" s="1" t="s">
        <v>3715</v>
      </c>
      <c r="D1678" s="1" t="s">
        <v>3716</v>
      </c>
      <c r="E1678" s="1" t="s">
        <v>3680</v>
      </c>
      <c r="F1678" s="1" t="s">
        <v>99</v>
      </c>
      <c r="G1678" s="1"/>
      <c r="H1678" s="1"/>
      <c r="I1678" s="1">
        <f t="shared" si="65"/>
        <v>0</v>
      </c>
      <c r="J1678" s="1">
        <f t="shared" si="64"/>
        <v>0</v>
      </c>
      <c r="K1678" s="1"/>
      <c r="L1678" s="1"/>
      <c r="M1678" s="1"/>
      <c r="N1678" s="1"/>
      <c r="O1678" s="1"/>
      <c r="P1678" s="1"/>
      <c r="Q1678" s="1"/>
      <c r="R1678" s="1" t="s">
        <v>35</v>
      </c>
      <c r="S1678" s="1"/>
      <c r="T1678" s="1"/>
      <c r="U1678" s="1"/>
      <c r="V1678" s="1" t="s">
        <v>35</v>
      </c>
      <c r="W1678" s="1" t="s">
        <v>3402</v>
      </c>
      <c r="X1678" s="1"/>
      <c r="Y1678" s="1"/>
      <c r="Z1678" s="1"/>
      <c r="AA1678" s="1"/>
      <c r="AB1678" s="1"/>
      <c r="AC1678" s="1"/>
      <c r="AD1678" s="1"/>
      <c r="AE1678" s="1"/>
      <c r="AF1678" s="6"/>
      <c r="AG1678" s="6"/>
    </row>
    <row r="1679" spans="1:33" s="7" customFormat="1" ht="112.5" customHeight="1">
      <c r="A1679" s="85">
        <v>1609</v>
      </c>
      <c r="B1679" s="14"/>
      <c r="C1679" s="87" t="s">
        <v>3717</v>
      </c>
      <c r="D1679" s="1" t="s">
        <v>3718</v>
      </c>
      <c r="E1679" s="1" t="s">
        <v>3680</v>
      </c>
      <c r="F1679" s="1" t="s">
        <v>99</v>
      </c>
      <c r="G1679" s="1"/>
      <c r="H1679" s="1"/>
      <c r="I1679" s="1">
        <f t="shared" si="65"/>
        <v>0</v>
      </c>
      <c r="J1679" s="1">
        <f t="shared" si="64"/>
        <v>0</v>
      </c>
      <c r="K1679" s="1"/>
      <c r="L1679" s="1"/>
      <c r="M1679" s="1"/>
      <c r="N1679" s="1"/>
      <c r="O1679" s="1"/>
      <c r="P1679" s="1"/>
      <c r="Q1679" s="1"/>
      <c r="R1679" s="1" t="s">
        <v>35</v>
      </c>
      <c r="S1679" s="1"/>
      <c r="T1679" s="1"/>
      <c r="U1679" s="1"/>
      <c r="V1679" s="1" t="s">
        <v>35</v>
      </c>
      <c r="W1679" s="1" t="s">
        <v>3402</v>
      </c>
      <c r="X1679" s="1"/>
      <c r="Y1679" s="1"/>
      <c r="Z1679" s="1"/>
      <c r="AA1679" s="1"/>
      <c r="AB1679" s="1"/>
      <c r="AC1679" s="1"/>
      <c r="AD1679" s="1"/>
      <c r="AE1679" s="1"/>
      <c r="AF1679" s="6"/>
      <c r="AG1679" s="6"/>
    </row>
    <row r="1680" spans="1:33" s="7" customFormat="1" ht="112.5" customHeight="1">
      <c r="A1680" s="14">
        <v>1610</v>
      </c>
      <c r="B1680" s="168"/>
      <c r="C1680" s="1" t="s">
        <v>3719</v>
      </c>
      <c r="D1680" s="1" t="s">
        <v>3720</v>
      </c>
      <c r="E1680" s="1" t="s">
        <v>3680</v>
      </c>
      <c r="F1680" s="1" t="s">
        <v>99</v>
      </c>
      <c r="G1680" s="1"/>
      <c r="H1680" s="1"/>
      <c r="I1680" s="1">
        <f t="shared" si="65"/>
        <v>0</v>
      </c>
      <c r="J1680" s="1">
        <f t="shared" si="64"/>
        <v>0</v>
      </c>
      <c r="K1680" s="1"/>
      <c r="L1680" s="1"/>
      <c r="M1680" s="1"/>
      <c r="N1680" s="1"/>
      <c r="O1680" s="1"/>
      <c r="P1680" s="1"/>
      <c r="Q1680" s="1"/>
      <c r="R1680" s="1" t="s">
        <v>35</v>
      </c>
      <c r="S1680" s="1"/>
      <c r="T1680" s="1"/>
      <c r="U1680" s="1"/>
      <c r="V1680" s="1" t="s">
        <v>35</v>
      </c>
      <c r="W1680" s="1" t="s">
        <v>3402</v>
      </c>
      <c r="X1680" s="1"/>
      <c r="Y1680" s="1"/>
      <c r="Z1680" s="1"/>
      <c r="AA1680" s="1"/>
      <c r="AB1680" s="1"/>
      <c r="AC1680" s="1"/>
      <c r="AD1680" s="1"/>
      <c r="AE1680" s="1"/>
      <c r="AF1680" s="6"/>
      <c r="AG1680" s="6"/>
    </row>
    <row r="1681" spans="1:33" s="7" customFormat="1" ht="112.5" customHeight="1">
      <c r="A1681" s="85">
        <v>1611</v>
      </c>
      <c r="B1681" s="14"/>
      <c r="C1681" s="87" t="s">
        <v>3721</v>
      </c>
      <c r="D1681" s="1" t="s">
        <v>3722</v>
      </c>
      <c r="E1681" s="1" t="s">
        <v>3680</v>
      </c>
      <c r="F1681" s="1" t="s">
        <v>99</v>
      </c>
      <c r="G1681" s="1"/>
      <c r="H1681" s="1"/>
      <c r="I1681" s="1">
        <f t="shared" si="65"/>
        <v>0</v>
      </c>
      <c r="J1681" s="1">
        <f t="shared" si="64"/>
        <v>0</v>
      </c>
      <c r="K1681" s="1"/>
      <c r="L1681" s="1"/>
      <c r="M1681" s="1"/>
      <c r="N1681" s="1"/>
      <c r="O1681" s="1"/>
      <c r="P1681" s="1"/>
      <c r="Q1681" s="1"/>
      <c r="R1681" s="1" t="s">
        <v>35</v>
      </c>
      <c r="S1681" s="1"/>
      <c r="T1681" s="1"/>
      <c r="U1681" s="1"/>
      <c r="V1681" s="1" t="s">
        <v>35</v>
      </c>
      <c r="W1681" s="1" t="s">
        <v>3402</v>
      </c>
      <c r="X1681" s="1"/>
      <c r="Y1681" s="1"/>
      <c r="Z1681" s="1"/>
      <c r="AA1681" s="1"/>
      <c r="AB1681" s="1"/>
      <c r="AC1681" s="1"/>
      <c r="AD1681" s="1"/>
      <c r="AE1681" s="1"/>
      <c r="AF1681" s="6"/>
      <c r="AG1681" s="6"/>
    </row>
    <row r="1682" spans="1:33" s="7" customFormat="1" ht="295.5" customHeight="1">
      <c r="A1682" s="14">
        <v>1612</v>
      </c>
      <c r="B1682" s="168"/>
      <c r="C1682" s="17" t="s">
        <v>3723</v>
      </c>
      <c r="D1682" s="17" t="s">
        <v>3724</v>
      </c>
      <c r="E1682" s="17" t="s">
        <v>3725</v>
      </c>
      <c r="F1682" s="17" t="s">
        <v>99</v>
      </c>
      <c r="G1682" s="17"/>
      <c r="H1682" s="17">
        <v>2100</v>
      </c>
      <c r="I1682" s="17">
        <f t="shared" si="65"/>
        <v>2310</v>
      </c>
      <c r="J1682" s="17">
        <f t="shared" ref="J1682:J1696" si="66">H1682*1.15</f>
        <v>2415</v>
      </c>
      <c r="K1682" s="17">
        <v>7900</v>
      </c>
      <c r="L1682" s="17"/>
      <c r="M1682" s="17"/>
      <c r="N1682" s="17"/>
      <c r="O1682" s="17"/>
      <c r="P1682" s="17"/>
      <c r="Q1682" s="17"/>
      <c r="R1682" s="17" t="s">
        <v>35</v>
      </c>
      <c r="S1682" s="17"/>
      <c r="T1682" s="17"/>
      <c r="U1682" s="17"/>
      <c r="V1682" s="17" t="s">
        <v>35</v>
      </c>
      <c r="W1682" s="17" t="s">
        <v>3402</v>
      </c>
      <c r="X1682" s="17"/>
      <c r="Y1682" s="17"/>
      <c r="Z1682" s="17"/>
      <c r="AA1682" s="17"/>
      <c r="AB1682" s="17"/>
      <c r="AC1682" s="17"/>
      <c r="AD1682" s="17"/>
      <c r="AE1682" s="17"/>
      <c r="AF1682" s="6"/>
      <c r="AG1682" s="6"/>
    </row>
    <row r="1683" spans="1:33" s="7" customFormat="1" ht="180.75" customHeight="1">
      <c r="A1683" s="85">
        <v>1613</v>
      </c>
      <c r="B1683" s="156" t="s">
        <v>3726</v>
      </c>
      <c r="C1683" s="169" t="s">
        <v>3727</v>
      </c>
      <c r="D1683" s="17" t="s">
        <v>3728</v>
      </c>
      <c r="E1683" s="17" t="s">
        <v>3725</v>
      </c>
      <c r="F1683" s="17" t="s">
        <v>99</v>
      </c>
      <c r="G1683" s="17"/>
      <c r="H1683" s="17">
        <v>1500</v>
      </c>
      <c r="I1683" s="17">
        <f t="shared" si="65"/>
        <v>1650.0000000000002</v>
      </c>
      <c r="J1683" s="17">
        <f t="shared" si="66"/>
        <v>1724.9999999999998</v>
      </c>
      <c r="K1683" s="17">
        <v>7900</v>
      </c>
      <c r="L1683" s="17"/>
      <c r="M1683" s="17"/>
      <c r="N1683" s="17"/>
      <c r="O1683" s="17"/>
      <c r="P1683" s="17"/>
      <c r="Q1683" s="17"/>
      <c r="R1683" s="17" t="s">
        <v>35</v>
      </c>
      <c r="S1683" s="17"/>
      <c r="T1683" s="17"/>
      <c r="U1683" s="17"/>
      <c r="V1683" s="17" t="s">
        <v>35</v>
      </c>
      <c r="W1683" s="17" t="s">
        <v>3402</v>
      </c>
      <c r="X1683" s="17"/>
      <c r="Y1683" s="17"/>
      <c r="Z1683" s="17"/>
      <c r="AA1683" s="17"/>
      <c r="AB1683" s="17"/>
      <c r="AC1683" s="17"/>
      <c r="AD1683" s="17"/>
      <c r="AE1683" s="17"/>
      <c r="AF1683" s="6"/>
      <c r="AG1683" s="6"/>
    </row>
    <row r="1684" spans="1:33" s="7" customFormat="1" ht="302.25" customHeight="1">
      <c r="A1684" s="14">
        <v>1614</v>
      </c>
      <c r="B1684" s="168"/>
      <c r="C1684" s="17" t="s">
        <v>3729</v>
      </c>
      <c r="D1684" s="17" t="s">
        <v>3730</v>
      </c>
      <c r="E1684" s="17" t="s">
        <v>3731</v>
      </c>
      <c r="F1684" s="17" t="s">
        <v>99</v>
      </c>
      <c r="G1684" s="17"/>
      <c r="H1684" s="17">
        <v>2100</v>
      </c>
      <c r="I1684" s="17">
        <f t="shared" si="65"/>
        <v>2310</v>
      </c>
      <c r="J1684" s="17">
        <f t="shared" si="66"/>
        <v>2415</v>
      </c>
      <c r="K1684" s="17">
        <v>7900</v>
      </c>
      <c r="L1684" s="17"/>
      <c r="M1684" s="17"/>
      <c r="N1684" s="17"/>
      <c r="O1684" s="17"/>
      <c r="P1684" s="17"/>
      <c r="Q1684" s="17"/>
      <c r="R1684" s="17" t="s">
        <v>35</v>
      </c>
      <c r="S1684" s="17"/>
      <c r="T1684" s="17"/>
      <c r="U1684" s="17"/>
      <c r="V1684" s="17" t="s">
        <v>35</v>
      </c>
      <c r="W1684" s="17" t="s">
        <v>3402</v>
      </c>
      <c r="X1684" s="17"/>
      <c r="Y1684" s="17"/>
      <c r="Z1684" s="17"/>
      <c r="AA1684" s="17"/>
      <c r="AB1684" s="17"/>
      <c r="AC1684" s="17"/>
      <c r="AD1684" s="17"/>
      <c r="AE1684" s="17"/>
      <c r="AF1684" s="6"/>
      <c r="AG1684" s="6"/>
    </row>
    <row r="1685" spans="1:33" s="7" customFormat="1" ht="180.75" customHeight="1">
      <c r="A1685" s="85">
        <v>1615</v>
      </c>
      <c r="B1685" s="156" t="s">
        <v>3732</v>
      </c>
      <c r="C1685" s="169" t="s">
        <v>3733</v>
      </c>
      <c r="D1685" s="17" t="s">
        <v>3734</v>
      </c>
      <c r="E1685" s="17" t="s">
        <v>3731</v>
      </c>
      <c r="F1685" s="17" t="s">
        <v>99</v>
      </c>
      <c r="G1685" s="17"/>
      <c r="H1685" s="17">
        <v>1500</v>
      </c>
      <c r="I1685" s="17">
        <f t="shared" si="65"/>
        <v>1650.0000000000002</v>
      </c>
      <c r="J1685" s="17">
        <f t="shared" si="66"/>
        <v>1724.9999999999998</v>
      </c>
      <c r="K1685" s="17">
        <v>7900</v>
      </c>
      <c r="L1685" s="17"/>
      <c r="M1685" s="17"/>
      <c r="N1685" s="17"/>
      <c r="O1685" s="17"/>
      <c r="P1685" s="17"/>
      <c r="Q1685" s="17"/>
      <c r="R1685" s="17" t="s">
        <v>35</v>
      </c>
      <c r="S1685" s="17"/>
      <c r="T1685" s="17"/>
      <c r="U1685" s="17"/>
      <c r="V1685" s="17" t="s">
        <v>35</v>
      </c>
      <c r="W1685" s="17" t="s">
        <v>3402</v>
      </c>
      <c r="X1685" s="17"/>
      <c r="Y1685" s="17"/>
      <c r="Z1685" s="17"/>
      <c r="AA1685" s="17"/>
      <c r="AB1685" s="17"/>
      <c r="AC1685" s="17"/>
      <c r="AD1685" s="17"/>
      <c r="AE1685" s="17"/>
      <c r="AF1685" s="6"/>
      <c r="AG1685" s="6"/>
    </row>
    <row r="1686" spans="1:33" s="7" customFormat="1" ht="367.5" customHeight="1">
      <c r="A1686" s="14">
        <v>1616</v>
      </c>
      <c r="B1686" s="168"/>
      <c r="C1686" s="17" t="s">
        <v>3735</v>
      </c>
      <c r="D1686" s="17" t="s">
        <v>3736</v>
      </c>
      <c r="E1686" s="17" t="s">
        <v>3737</v>
      </c>
      <c r="F1686" s="17" t="s">
        <v>99</v>
      </c>
      <c r="G1686" s="17"/>
      <c r="H1686" s="17">
        <v>2100</v>
      </c>
      <c r="I1686" s="17">
        <f t="shared" si="65"/>
        <v>2310</v>
      </c>
      <c r="J1686" s="17">
        <f t="shared" si="66"/>
        <v>2415</v>
      </c>
      <c r="K1686" s="17">
        <v>7900</v>
      </c>
      <c r="L1686" s="17"/>
      <c r="M1686" s="17"/>
      <c r="N1686" s="17"/>
      <c r="O1686" s="17"/>
      <c r="P1686" s="17"/>
      <c r="Q1686" s="17"/>
      <c r="R1686" s="17" t="s">
        <v>35</v>
      </c>
      <c r="S1686" s="17"/>
      <c r="T1686" s="17"/>
      <c r="U1686" s="17"/>
      <c r="V1686" s="17" t="s">
        <v>35</v>
      </c>
      <c r="W1686" s="17" t="s">
        <v>3402</v>
      </c>
      <c r="X1686" s="17"/>
      <c r="Y1686" s="17"/>
      <c r="Z1686" s="17"/>
      <c r="AA1686" s="17"/>
      <c r="AB1686" s="17"/>
      <c r="AC1686" s="17"/>
      <c r="AD1686" s="17"/>
      <c r="AE1686" s="17"/>
      <c r="AF1686" s="6"/>
      <c r="AG1686" s="6"/>
    </row>
    <row r="1687" spans="1:33" s="7" customFormat="1" ht="180.75" customHeight="1">
      <c r="A1687" s="85">
        <v>1617</v>
      </c>
      <c r="B1687" s="156" t="s">
        <v>3738</v>
      </c>
      <c r="C1687" s="169" t="s">
        <v>3739</v>
      </c>
      <c r="D1687" s="17" t="s">
        <v>3740</v>
      </c>
      <c r="E1687" s="17" t="s">
        <v>3737</v>
      </c>
      <c r="F1687" s="17" t="s">
        <v>99</v>
      </c>
      <c r="G1687" s="17"/>
      <c r="H1687" s="17">
        <v>1500</v>
      </c>
      <c r="I1687" s="17">
        <f t="shared" si="65"/>
        <v>1650.0000000000002</v>
      </c>
      <c r="J1687" s="17">
        <f t="shared" si="66"/>
        <v>1724.9999999999998</v>
      </c>
      <c r="K1687" s="17">
        <v>7900</v>
      </c>
      <c r="L1687" s="17"/>
      <c r="M1687" s="17"/>
      <c r="N1687" s="17"/>
      <c r="O1687" s="17"/>
      <c r="P1687" s="17"/>
      <c r="Q1687" s="17"/>
      <c r="R1687" s="17" t="s">
        <v>35</v>
      </c>
      <c r="S1687" s="17"/>
      <c r="T1687" s="17"/>
      <c r="U1687" s="17"/>
      <c r="V1687" s="17" t="s">
        <v>35</v>
      </c>
      <c r="W1687" s="17" t="s">
        <v>3402</v>
      </c>
      <c r="X1687" s="17"/>
      <c r="Y1687" s="17"/>
      <c r="Z1687" s="17"/>
      <c r="AA1687" s="17"/>
      <c r="AB1687" s="17"/>
      <c r="AC1687" s="17"/>
      <c r="AD1687" s="17"/>
      <c r="AE1687" s="17"/>
      <c r="AF1687" s="6"/>
      <c r="AG1687" s="6"/>
    </row>
    <row r="1688" spans="1:33" s="7" customFormat="1" ht="299.25" customHeight="1">
      <c r="A1688" s="14">
        <v>1618</v>
      </c>
      <c r="B1688" s="168"/>
      <c r="C1688" s="17" t="s">
        <v>3741</v>
      </c>
      <c r="D1688" s="17" t="s">
        <v>3742</v>
      </c>
      <c r="E1688" s="17" t="s">
        <v>3743</v>
      </c>
      <c r="F1688" s="17" t="s">
        <v>99</v>
      </c>
      <c r="G1688" s="17"/>
      <c r="H1688" s="17">
        <v>2100</v>
      </c>
      <c r="I1688" s="17">
        <f t="shared" si="65"/>
        <v>2310</v>
      </c>
      <c r="J1688" s="17">
        <f t="shared" si="66"/>
        <v>2415</v>
      </c>
      <c r="K1688" s="17">
        <v>7900</v>
      </c>
      <c r="L1688" s="17"/>
      <c r="M1688" s="17"/>
      <c r="N1688" s="17"/>
      <c r="O1688" s="17"/>
      <c r="P1688" s="17"/>
      <c r="Q1688" s="17"/>
      <c r="R1688" s="17" t="s">
        <v>35</v>
      </c>
      <c r="S1688" s="17"/>
      <c r="T1688" s="17"/>
      <c r="U1688" s="17"/>
      <c r="V1688" s="17" t="s">
        <v>35</v>
      </c>
      <c r="W1688" s="17" t="s">
        <v>3402</v>
      </c>
      <c r="X1688" s="17"/>
      <c r="Y1688" s="17"/>
      <c r="Z1688" s="17"/>
      <c r="AA1688" s="17"/>
      <c r="AB1688" s="17"/>
      <c r="AC1688" s="17"/>
      <c r="AD1688" s="17"/>
      <c r="AE1688" s="17"/>
      <c r="AF1688" s="6"/>
      <c r="AG1688" s="6"/>
    </row>
    <row r="1689" spans="1:33" s="7" customFormat="1" ht="180.75" customHeight="1">
      <c r="A1689" s="85">
        <v>1619</v>
      </c>
      <c r="B1689" s="156" t="s">
        <v>3744</v>
      </c>
      <c r="C1689" s="169" t="s">
        <v>3745</v>
      </c>
      <c r="D1689" s="17" t="s">
        <v>3746</v>
      </c>
      <c r="E1689" s="17" t="s">
        <v>3743</v>
      </c>
      <c r="F1689" s="17" t="s">
        <v>99</v>
      </c>
      <c r="G1689" s="17"/>
      <c r="H1689" s="17">
        <v>1500</v>
      </c>
      <c r="I1689" s="17">
        <f t="shared" si="65"/>
        <v>1650.0000000000002</v>
      </c>
      <c r="J1689" s="17">
        <f t="shared" si="66"/>
        <v>1724.9999999999998</v>
      </c>
      <c r="K1689" s="17">
        <v>7900</v>
      </c>
      <c r="L1689" s="17"/>
      <c r="M1689" s="17"/>
      <c r="N1689" s="17"/>
      <c r="O1689" s="17"/>
      <c r="P1689" s="17"/>
      <c r="Q1689" s="17"/>
      <c r="R1689" s="17" t="s">
        <v>35</v>
      </c>
      <c r="S1689" s="17"/>
      <c r="T1689" s="17"/>
      <c r="U1689" s="17"/>
      <c r="V1689" s="17" t="s">
        <v>35</v>
      </c>
      <c r="W1689" s="17" t="s">
        <v>3402</v>
      </c>
      <c r="X1689" s="17"/>
      <c r="Y1689" s="17"/>
      <c r="Z1689" s="17"/>
      <c r="AA1689" s="17"/>
      <c r="AB1689" s="17"/>
      <c r="AC1689" s="17"/>
      <c r="AD1689" s="17"/>
      <c r="AE1689" s="17"/>
      <c r="AF1689" s="6"/>
      <c r="AG1689" s="6"/>
    </row>
    <row r="1690" spans="1:33" s="7" customFormat="1" ht="310.5" customHeight="1">
      <c r="A1690" s="14">
        <v>1620</v>
      </c>
      <c r="B1690" s="168"/>
      <c r="C1690" s="17" t="s">
        <v>3747</v>
      </c>
      <c r="D1690" s="17" t="s">
        <v>3748</v>
      </c>
      <c r="E1690" s="17" t="s">
        <v>3749</v>
      </c>
      <c r="F1690" s="17" t="s">
        <v>99</v>
      </c>
      <c r="G1690" s="17"/>
      <c r="H1690" s="17">
        <v>2100</v>
      </c>
      <c r="I1690" s="17">
        <f t="shared" si="65"/>
        <v>2310</v>
      </c>
      <c r="J1690" s="17">
        <f t="shared" si="66"/>
        <v>2415</v>
      </c>
      <c r="K1690" s="17">
        <v>7900</v>
      </c>
      <c r="L1690" s="17"/>
      <c r="M1690" s="17"/>
      <c r="N1690" s="17"/>
      <c r="O1690" s="17"/>
      <c r="P1690" s="17"/>
      <c r="Q1690" s="17"/>
      <c r="R1690" s="17" t="s">
        <v>35</v>
      </c>
      <c r="S1690" s="17"/>
      <c r="T1690" s="17"/>
      <c r="U1690" s="17"/>
      <c r="V1690" s="17" t="s">
        <v>35</v>
      </c>
      <c r="W1690" s="17" t="s">
        <v>3402</v>
      </c>
      <c r="X1690" s="17"/>
      <c r="Y1690" s="17"/>
      <c r="Z1690" s="17"/>
      <c r="AA1690" s="17"/>
      <c r="AB1690" s="17"/>
      <c r="AC1690" s="17"/>
      <c r="AD1690" s="17"/>
      <c r="AE1690" s="17"/>
      <c r="AF1690" s="6"/>
      <c r="AG1690" s="6"/>
    </row>
    <row r="1691" spans="1:33" s="7" customFormat="1" ht="180.75" customHeight="1">
      <c r="A1691" s="85">
        <v>1621</v>
      </c>
      <c r="B1691" s="156" t="s">
        <v>3750</v>
      </c>
      <c r="C1691" s="169" t="s">
        <v>3751</v>
      </c>
      <c r="D1691" s="17" t="s">
        <v>3752</v>
      </c>
      <c r="E1691" s="17" t="s">
        <v>3749</v>
      </c>
      <c r="F1691" s="17"/>
      <c r="G1691" s="17"/>
      <c r="H1691" s="17">
        <v>1500</v>
      </c>
      <c r="I1691" s="17">
        <f t="shared" si="65"/>
        <v>1650.0000000000002</v>
      </c>
      <c r="J1691" s="17">
        <f t="shared" si="66"/>
        <v>1724.9999999999998</v>
      </c>
      <c r="K1691" s="17">
        <v>7900</v>
      </c>
      <c r="L1691" s="17"/>
      <c r="M1691" s="17"/>
      <c r="N1691" s="17"/>
      <c r="O1691" s="17"/>
      <c r="P1691" s="17"/>
      <c r="Q1691" s="17"/>
      <c r="R1691" s="17" t="s">
        <v>35</v>
      </c>
      <c r="S1691" s="17"/>
      <c r="T1691" s="17"/>
      <c r="U1691" s="17"/>
      <c r="V1691" s="17" t="s">
        <v>35</v>
      </c>
      <c r="W1691" s="17" t="s">
        <v>3402</v>
      </c>
      <c r="X1691" s="17"/>
      <c r="Y1691" s="17"/>
      <c r="Z1691" s="17"/>
      <c r="AA1691" s="17"/>
      <c r="AB1691" s="17"/>
      <c r="AC1691" s="17"/>
      <c r="AD1691" s="17"/>
      <c r="AE1691" s="17"/>
      <c r="AF1691" s="6"/>
      <c r="AG1691" s="6"/>
    </row>
    <row r="1692" spans="1:33" s="7" customFormat="1" ht="232.5" customHeight="1">
      <c r="A1692" s="14">
        <v>1622</v>
      </c>
      <c r="B1692" s="168"/>
      <c r="C1692" s="17" t="s">
        <v>3753</v>
      </c>
      <c r="D1692" s="17" t="s">
        <v>3754</v>
      </c>
      <c r="E1692" s="17" t="s">
        <v>3755</v>
      </c>
      <c r="F1692" s="17" t="s">
        <v>99</v>
      </c>
      <c r="G1692" s="17"/>
      <c r="H1692" s="17">
        <v>2100</v>
      </c>
      <c r="I1692" s="17">
        <f t="shared" si="65"/>
        <v>2310</v>
      </c>
      <c r="J1692" s="17">
        <f t="shared" si="66"/>
        <v>2415</v>
      </c>
      <c r="K1692" s="17">
        <v>7900</v>
      </c>
      <c r="L1692" s="17"/>
      <c r="M1692" s="17"/>
      <c r="N1692" s="17"/>
      <c r="O1692" s="17"/>
      <c r="P1692" s="17"/>
      <c r="Q1692" s="17"/>
      <c r="R1692" s="17" t="s">
        <v>35</v>
      </c>
      <c r="S1692" s="17"/>
      <c r="T1692" s="17"/>
      <c r="U1692" s="17"/>
      <c r="V1692" s="17" t="s">
        <v>35</v>
      </c>
      <c r="W1692" s="17" t="s">
        <v>3402</v>
      </c>
      <c r="X1692" s="17"/>
      <c r="Y1692" s="17"/>
      <c r="Z1692" s="17"/>
      <c r="AA1692" s="17"/>
      <c r="AB1692" s="17"/>
      <c r="AC1692" s="17"/>
      <c r="AD1692" s="17"/>
      <c r="AE1692" s="17"/>
      <c r="AF1692" s="6"/>
      <c r="AG1692" s="6"/>
    </row>
    <row r="1693" spans="1:33" s="7" customFormat="1" ht="180.75" customHeight="1">
      <c r="A1693" s="85">
        <v>1623</v>
      </c>
      <c r="B1693" s="156" t="s">
        <v>3756</v>
      </c>
      <c r="C1693" s="169" t="s">
        <v>3757</v>
      </c>
      <c r="D1693" s="17" t="s">
        <v>3758</v>
      </c>
      <c r="E1693" s="17" t="s">
        <v>3755</v>
      </c>
      <c r="F1693" s="17" t="s">
        <v>99</v>
      </c>
      <c r="G1693" s="17"/>
      <c r="H1693" s="17">
        <v>1500</v>
      </c>
      <c r="I1693" s="17">
        <f t="shared" si="65"/>
        <v>1650.0000000000002</v>
      </c>
      <c r="J1693" s="17">
        <f t="shared" si="66"/>
        <v>1724.9999999999998</v>
      </c>
      <c r="K1693" s="17">
        <v>7900</v>
      </c>
      <c r="L1693" s="17"/>
      <c r="M1693" s="17"/>
      <c r="N1693" s="17"/>
      <c r="O1693" s="17"/>
      <c r="P1693" s="17"/>
      <c r="Q1693" s="17"/>
      <c r="R1693" s="17" t="s">
        <v>35</v>
      </c>
      <c r="S1693" s="17"/>
      <c r="T1693" s="17"/>
      <c r="U1693" s="17"/>
      <c r="V1693" s="17" t="s">
        <v>35</v>
      </c>
      <c r="W1693" s="17" t="s">
        <v>3402</v>
      </c>
      <c r="X1693" s="17"/>
      <c r="Y1693" s="17"/>
      <c r="Z1693" s="17"/>
      <c r="AA1693" s="17"/>
      <c r="AB1693" s="17"/>
      <c r="AC1693" s="17"/>
      <c r="AD1693" s="17"/>
      <c r="AE1693" s="17"/>
      <c r="AF1693" s="6"/>
      <c r="AG1693" s="6"/>
    </row>
    <row r="1694" spans="1:33" s="152" customFormat="1" ht="281.25" customHeight="1">
      <c r="A1694" s="147">
        <v>1624</v>
      </c>
      <c r="B1694" s="158"/>
      <c r="C1694" s="150" t="s">
        <v>3759</v>
      </c>
      <c r="D1694" s="150" t="s">
        <v>3760</v>
      </c>
      <c r="E1694" s="150" t="s">
        <v>3761</v>
      </c>
      <c r="F1694" s="150" t="s">
        <v>99</v>
      </c>
      <c r="G1694" s="150"/>
      <c r="H1694" s="150">
        <v>2100</v>
      </c>
      <c r="I1694" s="150">
        <f t="shared" si="65"/>
        <v>2310</v>
      </c>
      <c r="J1694" s="150">
        <f t="shared" si="66"/>
        <v>2415</v>
      </c>
      <c r="K1694" s="150">
        <v>7900</v>
      </c>
      <c r="L1694" s="150"/>
      <c r="M1694" s="150"/>
      <c r="N1694" s="150"/>
      <c r="O1694" s="150"/>
      <c r="P1694" s="150"/>
      <c r="Q1694" s="150"/>
      <c r="R1694" s="150" t="s">
        <v>35</v>
      </c>
      <c r="S1694" s="150"/>
      <c r="T1694" s="150"/>
      <c r="U1694" s="150"/>
      <c r="V1694" s="150" t="s">
        <v>35</v>
      </c>
      <c r="W1694" s="150" t="s">
        <v>3402</v>
      </c>
      <c r="X1694" s="150"/>
      <c r="Y1694" s="150"/>
      <c r="Z1694" s="150"/>
      <c r="AA1694" s="150"/>
      <c r="AB1694" s="150"/>
      <c r="AC1694" s="150"/>
      <c r="AD1694" s="150"/>
      <c r="AE1694" s="150"/>
      <c r="AF1694" s="151"/>
      <c r="AG1694" s="151"/>
    </row>
    <row r="1695" spans="1:33" s="152" customFormat="1" ht="123.75" customHeight="1">
      <c r="A1695" s="155">
        <v>1625</v>
      </c>
      <c r="B1695" s="156" t="s">
        <v>3762</v>
      </c>
      <c r="C1695" s="157" t="s">
        <v>3763</v>
      </c>
      <c r="D1695" s="150" t="s">
        <v>3764</v>
      </c>
      <c r="E1695" s="150" t="s">
        <v>3761</v>
      </c>
      <c r="F1695" s="150" t="s">
        <v>99</v>
      </c>
      <c r="G1695" s="150"/>
      <c r="H1695" s="150">
        <v>1500</v>
      </c>
      <c r="I1695" s="150">
        <f t="shared" si="65"/>
        <v>1650.0000000000002</v>
      </c>
      <c r="J1695" s="150">
        <f t="shared" si="66"/>
        <v>1724.9999999999998</v>
      </c>
      <c r="K1695" s="150">
        <v>7900</v>
      </c>
      <c r="L1695" s="150"/>
      <c r="M1695" s="150"/>
      <c r="N1695" s="150"/>
      <c r="O1695" s="150"/>
      <c r="P1695" s="150"/>
      <c r="Q1695" s="150"/>
      <c r="R1695" s="150" t="s">
        <v>35</v>
      </c>
      <c r="S1695" s="150"/>
      <c r="T1695" s="150"/>
      <c r="U1695" s="150"/>
      <c r="V1695" s="150" t="s">
        <v>35</v>
      </c>
      <c r="W1695" s="150" t="s">
        <v>3402</v>
      </c>
      <c r="X1695" s="150"/>
      <c r="Y1695" s="150"/>
      <c r="Z1695" s="150"/>
      <c r="AA1695" s="150"/>
      <c r="AB1695" s="150"/>
      <c r="AC1695" s="150"/>
      <c r="AD1695" s="150"/>
      <c r="AE1695" s="150"/>
      <c r="AF1695" s="151"/>
      <c r="AG1695" s="151"/>
    </row>
    <row r="1696" spans="1:33" s="152" customFormat="1" ht="319.5" customHeight="1">
      <c r="A1696" s="147">
        <v>1626</v>
      </c>
      <c r="B1696" s="158"/>
      <c r="C1696" s="150" t="s">
        <v>3765</v>
      </c>
      <c r="D1696" s="150" t="s">
        <v>3766</v>
      </c>
      <c r="E1696" s="150" t="s">
        <v>3767</v>
      </c>
      <c r="F1696" s="150" t="s">
        <v>99</v>
      </c>
      <c r="G1696" s="150"/>
      <c r="H1696" s="150">
        <v>2100</v>
      </c>
      <c r="I1696" s="150">
        <f t="shared" si="65"/>
        <v>2310</v>
      </c>
      <c r="J1696" s="150">
        <f t="shared" si="66"/>
        <v>2415</v>
      </c>
      <c r="K1696" s="150">
        <v>7900</v>
      </c>
      <c r="L1696" s="150"/>
      <c r="M1696" s="150"/>
      <c r="N1696" s="150"/>
      <c r="O1696" s="150"/>
      <c r="P1696" s="150"/>
      <c r="Q1696" s="150"/>
      <c r="R1696" s="150" t="s">
        <v>35</v>
      </c>
      <c r="S1696" s="150"/>
      <c r="T1696" s="150"/>
      <c r="U1696" s="150"/>
      <c r="V1696" s="150" t="s">
        <v>35</v>
      </c>
      <c r="W1696" s="150" t="s">
        <v>3402</v>
      </c>
      <c r="X1696" s="150"/>
      <c r="Y1696" s="150"/>
      <c r="Z1696" s="150"/>
      <c r="AA1696" s="150"/>
      <c r="AB1696" s="150"/>
      <c r="AC1696" s="150"/>
      <c r="AD1696" s="150"/>
      <c r="AE1696" s="150"/>
      <c r="AF1696" s="151"/>
      <c r="AG1696" s="151"/>
    </row>
    <row r="1697" spans="1:33" s="152" customFormat="1" ht="123.75" customHeight="1">
      <c r="A1697" s="155">
        <v>1627</v>
      </c>
      <c r="B1697" s="156" t="s">
        <v>3768</v>
      </c>
      <c r="C1697" s="157" t="s">
        <v>3769</v>
      </c>
      <c r="D1697" s="150" t="s">
        <v>3770</v>
      </c>
      <c r="E1697" s="150" t="s">
        <v>3767</v>
      </c>
      <c r="F1697" s="150" t="s">
        <v>99</v>
      </c>
      <c r="G1697" s="150"/>
      <c r="H1697" s="150">
        <v>1500</v>
      </c>
      <c r="I1697" s="150">
        <f t="shared" si="65"/>
        <v>1650.0000000000002</v>
      </c>
      <c r="J1697" s="150">
        <f t="shared" ref="J1697:J1711" si="67">I1697*1.1</f>
        <v>1815.0000000000005</v>
      </c>
      <c r="K1697" s="150">
        <v>7900</v>
      </c>
      <c r="L1697" s="150"/>
      <c r="M1697" s="150"/>
      <c r="N1697" s="150"/>
      <c r="O1697" s="150"/>
      <c r="P1697" s="150"/>
      <c r="Q1697" s="150"/>
      <c r="R1697" s="150" t="s">
        <v>35</v>
      </c>
      <c r="S1697" s="150"/>
      <c r="T1697" s="150"/>
      <c r="U1697" s="150"/>
      <c r="V1697" s="150" t="s">
        <v>35</v>
      </c>
      <c r="W1697" s="150" t="s">
        <v>3402</v>
      </c>
      <c r="X1697" s="150"/>
      <c r="Y1697" s="150"/>
      <c r="Z1697" s="150"/>
      <c r="AA1697" s="150"/>
      <c r="AB1697" s="150"/>
      <c r="AC1697" s="150"/>
      <c r="AD1697" s="150"/>
      <c r="AE1697" s="150"/>
      <c r="AF1697" s="151"/>
      <c r="AG1697" s="151"/>
    </row>
    <row r="1698" spans="1:33" s="152" customFormat="1" ht="357.75" customHeight="1">
      <c r="A1698" s="147">
        <v>1628</v>
      </c>
      <c r="B1698" s="158"/>
      <c r="C1698" s="150" t="s">
        <v>3771</v>
      </c>
      <c r="D1698" s="150" t="s">
        <v>3772</v>
      </c>
      <c r="E1698" s="150" t="s">
        <v>3773</v>
      </c>
      <c r="F1698" s="150" t="s">
        <v>99</v>
      </c>
      <c r="G1698" s="150"/>
      <c r="H1698" s="150">
        <v>2100</v>
      </c>
      <c r="I1698" s="150">
        <f t="shared" si="65"/>
        <v>2310</v>
      </c>
      <c r="J1698" s="150">
        <f t="shared" si="67"/>
        <v>2541</v>
      </c>
      <c r="K1698" s="150">
        <v>7900</v>
      </c>
      <c r="L1698" s="150"/>
      <c r="M1698" s="150"/>
      <c r="N1698" s="150"/>
      <c r="O1698" s="150"/>
      <c r="P1698" s="150"/>
      <c r="Q1698" s="150"/>
      <c r="R1698" s="150" t="s">
        <v>35</v>
      </c>
      <c r="S1698" s="150"/>
      <c r="T1698" s="150"/>
      <c r="U1698" s="150"/>
      <c r="V1698" s="150" t="s">
        <v>35</v>
      </c>
      <c r="W1698" s="150" t="s">
        <v>3402</v>
      </c>
      <c r="X1698" s="150"/>
      <c r="Y1698" s="150"/>
      <c r="Z1698" s="150"/>
      <c r="AA1698" s="150"/>
      <c r="AB1698" s="150"/>
      <c r="AC1698" s="150"/>
      <c r="AD1698" s="150"/>
      <c r="AE1698" s="150"/>
      <c r="AF1698" s="151"/>
      <c r="AG1698" s="151"/>
    </row>
    <row r="1699" spans="1:33" s="152" customFormat="1" ht="123.75" customHeight="1">
      <c r="A1699" s="155">
        <v>1629</v>
      </c>
      <c r="B1699" s="156" t="s">
        <v>3774</v>
      </c>
      <c r="C1699" s="157" t="s">
        <v>3775</v>
      </c>
      <c r="D1699" s="150" t="s">
        <v>3776</v>
      </c>
      <c r="E1699" s="150" t="s">
        <v>3773</v>
      </c>
      <c r="F1699" s="150" t="s">
        <v>99</v>
      </c>
      <c r="G1699" s="150"/>
      <c r="H1699" s="150">
        <v>1500</v>
      </c>
      <c r="I1699" s="150">
        <f t="shared" si="65"/>
        <v>1650.0000000000002</v>
      </c>
      <c r="J1699" s="150">
        <f t="shared" si="67"/>
        <v>1815.0000000000005</v>
      </c>
      <c r="K1699" s="150">
        <v>7900</v>
      </c>
      <c r="L1699" s="150"/>
      <c r="M1699" s="150"/>
      <c r="N1699" s="150"/>
      <c r="O1699" s="150"/>
      <c r="P1699" s="150"/>
      <c r="Q1699" s="150"/>
      <c r="R1699" s="150" t="s">
        <v>35</v>
      </c>
      <c r="S1699" s="150"/>
      <c r="T1699" s="150"/>
      <c r="U1699" s="150"/>
      <c r="V1699" s="150" t="s">
        <v>35</v>
      </c>
      <c r="W1699" s="150" t="s">
        <v>3402</v>
      </c>
      <c r="X1699" s="150"/>
      <c r="Y1699" s="150"/>
      <c r="Z1699" s="150"/>
      <c r="AA1699" s="150"/>
      <c r="AB1699" s="150"/>
      <c r="AC1699" s="150"/>
      <c r="AD1699" s="150"/>
      <c r="AE1699" s="150"/>
      <c r="AF1699" s="151"/>
      <c r="AG1699" s="151"/>
    </row>
    <row r="1700" spans="1:33" s="152" customFormat="1" ht="311.25" customHeight="1">
      <c r="A1700" s="147">
        <v>1630</v>
      </c>
      <c r="B1700" s="158"/>
      <c r="C1700" s="150" t="s">
        <v>3777</v>
      </c>
      <c r="D1700" s="150" t="s">
        <v>3778</v>
      </c>
      <c r="E1700" s="150" t="s">
        <v>3779</v>
      </c>
      <c r="F1700" s="150" t="s">
        <v>99</v>
      </c>
      <c r="G1700" s="150"/>
      <c r="H1700" s="150">
        <v>2100</v>
      </c>
      <c r="I1700" s="150">
        <f t="shared" si="65"/>
        <v>2310</v>
      </c>
      <c r="J1700" s="150">
        <f t="shared" si="67"/>
        <v>2541</v>
      </c>
      <c r="K1700" s="150">
        <v>7900</v>
      </c>
      <c r="L1700" s="150"/>
      <c r="M1700" s="150"/>
      <c r="N1700" s="150"/>
      <c r="O1700" s="150"/>
      <c r="P1700" s="150"/>
      <c r="Q1700" s="150"/>
      <c r="R1700" s="150" t="s">
        <v>35</v>
      </c>
      <c r="S1700" s="150"/>
      <c r="T1700" s="150"/>
      <c r="U1700" s="150"/>
      <c r="V1700" s="150" t="s">
        <v>35</v>
      </c>
      <c r="W1700" s="150" t="s">
        <v>3402</v>
      </c>
      <c r="X1700" s="150"/>
      <c r="Y1700" s="150"/>
      <c r="Z1700" s="150"/>
      <c r="AA1700" s="150"/>
      <c r="AB1700" s="150"/>
      <c r="AC1700" s="150"/>
      <c r="AD1700" s="150"/>
      <c r="AE1700" s="150"/>
      <c r="AF1700" s="151"/>
      <c r="AG1700" s="151"/>
    </row>
    <row r="1701" spans="1:33" s="152" customFormat="1" ht="123.75" customHeight="1">
      <c r="A1701" s="155">
        <v>1631</v>
      </c>
      <c r="B1701" s="156" t="s">
        <v>3780</v>
      </c>
      <c r="C1701" s="157" t="s">
        <v>3781</v>
      </c>
      <c r="D1701" s="150" t="s">
        <v>3782</v>
      </c>
      <c r="E1701" s="150" t="s">
        <v>3779</v>
      </c>
      <c r="F1701" s="150" t="s">
        <v>99</v>
      </c>
      <c r="G1701" s="150"/>
      <c r="H1701" s="150">
        <v>1500</v>
      </c>
      <c r="I1701" s="150">
        <f t="shared" si="65"/>
        <v>1650.0000000000002</v>
      </c>
      <c r="J1701" s="150">
        <f t="shared" si="67"/>
        <v>1815.0000000000005</v>
      </c>
      <c r="K1701" s="150">
        <v>7900</v>
      </c>
      <c r="L1701" s="150"/>
      <c r="M1701" s="150"/>
      <c r="N1701" s="150"/>
      <c r="O1701" s="150"/>
      <c r="P1701" s="150"/>
      <c r="Q1701" s="150"/>
      <c r="R1701" s="150" t="s">
        <v>35</v>
      </c>
      <c r="S1701" s="150"/>
      <c r="T1701" s="150"/>
      <c r="U1701" s="150"/>
      <c r="V1701" s="150" t="s">
        <v>35</v>
      </c>
      <c r="W1701" s="150" t="s">
        <v>3402</v>
      </c>
      <c r="X1701" s="150"/>
      <c r="Y1701" s="150"/>
      <c r="Z1701" s="150"/>
      <c r="AA1701" s="150"/>
      <c r="AB1701" s="150"/>
      <c r="AC1701" s="150"/>
      <c r="AD1701" s="150"/>
      <c r="AE1701" s="150"/>
      <c r="AF1701" s="151"/>
      <c r="AG1701" s="151"/>
    </row>
    <row r="1702" spans="1:33" s="152" customFormat="1" ht="390.75" customHeight="1">
      <c r="A1702" s="147">
        <v>1632</v>
      </c>
      <c r="B1702" s="158"/>
      <c r="C1702" s="150" t="s">
        <v>3783</v>
      </c>
      <c r="D1702" s="150" t="s">
        <v>3784</v>
      </c>
      <c r="E1702" s="150" t="s">
        <v>3785</v>
      </c>
      <c r="F1702" s="150" t="s">
        <v>99</v>
      </c>
      <c r="G1702" s="150"/>
      <c r="H1702" s="150">
        <v>2100</v>
      </c>
      <c r="I1702" s="150">
        <f t="shared" si="65"/>
        <v>2310</v>
      </c>
      <c r="J1702" s="150">
        <f t="shared" si="67"/>
        <v>2541</v>
      </c>
      <c r="K1702" s="150">
        <v>7900</v>
      </c>
      <c r="L1702" s="150"/>
      <c r="M1702" s="150"/>
      <c r="N1702" s="150"/>
      <c r="O1702" s="150"/>
      <c r="P1702" s="150"/>
      <c r="Q1702" s="150"/>
      <c r="R1702" s="150" t="s">
        <v>35</v>
      </c>
      <c r="S1702" s="150"/>
      <c r="T1702" s="150"/>
      <c r="U1702" s="150"/>
      <c r="V1702" s="150" t="s">
        <v>35</v>
      </c>
      <c r="W1702" s="150" t="s">
        <v>3402</v>
      </c>
      <c r="X1702" s="150"/>
      <c r="Y1702" s="150"/>
      <c r="Z1702" s="150"/>
      <c r="AA1702" s="150"/>
      <c r="AB1702" s="150"/>
      <c r="AC1702" s="150"/>
      <c r="AD1702" s="150"/>
      <c r="AE1702" s="150"/>
      <c r="AF1702" s="151"/>
      <c r="AG1702" s="151"/>
    </row>
    <row r="1703" spans="1:33" s="152" customFormat="1" ht="123.75" customHeight="1">
      <c r="A1703" s="155">
        <v>1633</v>
      </c>
      <c r="B1703" s="156" t="s">
        <v>3786</v>
      </c>
      <c r="C1703" s="157" t="s">
        <v>3787</v>
      </c>
      <c r="D1703" s="150" t="s">
        <v>3788</v>
      </c>
      <c r="E1703" s="150" t="s">
        <v>3785</v>
      </c>
      <c r="F1703" s="150" t="s">
        <v>99</v>
      </c>
      <c r="G1703" s="150"/>
      <c r="H1703" s="150">
        <v>1500</v>
      </c>
      <c r="I1703" s="150">
        <f t="shared" si="65"/>
        <v>1650.0000000000002</v>
      </c>
      <c r="J1703" s="150">
        <f t="shared" si="67"/>
        <v>1815.0000000000005</v>
      </c>
      <c r="K1703" s="150">
        <v>7900</v>
      </c>
      <c r="L1703" s="150"/>
      <c r="M1703" s="150"/>
      <c r="N1703" s="150"/>
      <c r="O1703" s="150"/>
      <c r="P1703" s="150"/>
      <c r="Q1703" s="150"/>
      <c r="R1703" s="150" t="s">
        <v>35</v>
      </c>
      <c r="S1703" s="150"/>
      <c r="T1703" s="150"/>
      <c r="U1703" s="150"/>
      <c r="V1703" s="150" t="s">
        <v>35</v>
      </c>
      <c r="W1703" s="150" t="s">
        <v>3402</v>
      </c>
      <c r="X1703" s="150"/>
      <c r="Y1703" s="150"/>
      <c r="Z1703" s="150"/>
      <c r="AA1703" s="150"/>
      <c r="AB1703" s="150"/>
      <c r="AC1703" s="150"/>
      <c r="AD1703" s="150"/>
      <c r="AE1703" s="150"/>
      <c r="AF1703" s="151"/>
      <c r="AG1703" s="151"/>
    </row>
    <row r="1704" spans="1:33" s="152" customFormat="1" ht="198.75" customHeight="1">
      <c r="A1704" s="147">
        <v>1634</v>
      </c>
      <c r="B1704" s="158"/>
      <c r="C1704" s="150" t="s">
        <v>3789</v>
      </c>
      <c r="D1704" s="150" t="s">
        <v>3790</v>
      </c>
      <c r="E1704" s="150" t="s">
        <v>3791</v>
      </c>
      <c r="F1704" s="150" t="s">
        <v>99</v>
      </c>
      <c r="G1704" s="150"/>
      <c r="H1704" s="150">
        <v>2100</v>
      </c>
      <c r="I1704" s="150">
        <f t="shared" si="65"/>
        <v>2310</v>
      </c>
      <c r="J1704" s="150">
        <f t="shared" si="67"/>
        <v>2541</v>
      </c>
      <c r="K1704" s="150">
        <v>7900</v>
      </c>
      <c r="L1704" s="150"/>
      <c r="M1704" s="150"/>
      <c r="N1704" s="150"/>
      <c r="O1704" s="150"/>
      <c r="P1704" s="150"/>
      <c r="Q1704" s="150"/>
      <c r="R1704" s="150" t="s">
        <v>35</v>
      </c>
      <c r="S1704" s="150"/>
      <c r="T1704" s="150"/>
      <c r="U1704" s="150"/>
      <c r="V1704" s="150" t="s">
        <v>35</v>
      </c>
      <c r="W1704" s="150" t="s">
        <v>3402</v>
      </c>
      <c r="X1704" s="150"/>
      <c r="Y1704" s="150"/>
      <c r="Z1704" s="150"/>
      <c r="AA1704" s="150"/>
      <c r="AB1704" s="150"/>
      <c r="AC1704" s="150"/>
      <c r="AD1704" s="150"/>
      <c r="AE1704" s="150"/>
      <c r="AF1704" s="151"/>
      <c r="AG1704" s="151"/>
    </row>
    <row r="1705" spans="1:33" s="152" customFormat="1" ht="112.5" customHeight="1">
      <c r="A1705" s="155">
        <v>1635</v>
      </c>
      <c r="B1705" s="156" t="s">
        <v>3792</v>
      </c>
      <c r="C1705" s="157" t="s">
        <v>3793</v>
      </c>
      <c r="D1705" s="150" t="s">
        <v>3794</v>
      </c>
      <c r="E1705" s="150" t="s">
        <v>3791</v>
      </c>
      <c r="F1705" s="150" t="s">
        <v>99</v>
      </c>
      <c r="G1705" s="150"/>
      <c r="H1705" s="150">
        <v>1500</v>
      </c>
      <c r="I1705" s="150">
        <f t="shared" si="65"/>
        <v>1650.0000000000002</v>
      </c>
      <c r="J1705" s="150">
        <f t="shared" si="67"/>
        <v>1815.0000000000005</v>
      </c>
      <c r="K1705" s="150">
        <v>7900</v>
      </c>
      <c r="L1705" s="150"/>
      <c r="M1705" s="150"/>
      <c r="N1705" s="150"/>
      <c r="O1705" s="150"/>
      <c r="P1705" s="150"/>
      <c r="Q1705" s="150"/>
      <c r="R1705" s="150" t="s">
        <v>35</v>
      </c>
      <c r="S1705" s="150"/>
      <c r="T1705" s="150"/>
      <c r="U1705" s="150"/>
      <c r="V1705" s="150" t="s">
        <v>35</v>
      </c>
      <c r="W1705" s="150" t="s">
        <v>3402</v>
      </c>
      <c r="X1705" s="150"/>
      <c r="Y1705" s="150"/>
      <c r="Z1705" s="150"/>
      <c r="AA1705" s="150"/>
      <c r="AB1705" s="150"/>
      <c r="AC1705" s="150"/>
      <c r="AD1705" s="150"/>
      <c r="AE1705" s="150"/>
      <c r="AF1705" s="151"/>
      <c r="AG1705" s="151"/>
    </row>
    <row r="1706" spans="1:33" s="152" customFormat="1" ht="408.75" customHeight="1">
      <c r="A1706" s="147">
        <v>1636</v>
      </c>
      <c r="B1706" s="158"/>
      <c r="C1706" s="150" t="s">
        <v>3795</v>
      </c>
      <c r="D1706" s="150" t="s">
        <v>3796</v>
      </c>
      <c r="E1706" s="150" t="s">
        <v>3797</v>
      </c>
      <c r="F1706" s="150" t="s">
        <v>99</v>
      </c>
      <c r="G1706" s="150"/>
      <c r="H1706" s="150">
        <v>2100</v>
      </c>
      <c r="I1706" s="150">
        <f t="shared" si="65"/>
        <v>2310</v>
      </c>
      <c r="J1706" s="150">
        <f t="shared" si="67"/>
        <v>2541</v>
      </c>
      <c r="K1706" s="150">
        <v>7900</v>
      </c>
      <c r="L1706" s="150"/>
      <c r="M1706" s="150"/>
      <c r="N1706" s="150"/>
      <c r="O1706" s="150"/>
      <c r="P1706" s="150"/>
      <c r="Q1706" s="150"/>
      <c r="R1706" s="150" t="s">
        <v>35</v>
      </c>
      <c r="S1706" s="150"/>
      <c r="T1706" s="150"/>
      <c r="U1706" s="150"/>
      <c r="V1706" s="150" t="s">
        <v>35</v>
      </c>
      <c r="W1706" s="150" t="s">
        <v>3402</v>
      </c>
      <c r="X1706" s="150"/>
      <c r="Y1706" s="150"/>
      <c r="Z1706" s="150"/>
      <c r="AA1706" s="150"/>
      <c r="AB1706" s="150"/>
      <c r="AC1706" s="150"/>
      <c r="AD1706" s="150"/>
      <c r="AE1706" s="150"/>
      <c r="AF1706" s="151"/>
      <c r="AG1706" s="151"/>
    </row>
    <row r="1707" spans="1:33" s="152" customFormat="1" ht="112.5" customHeight="1">
      <c r="A1707" s="155">
        <v>1637</v>
      </c>
      <c r="B1707" s="156" t="s">
        <v>3798</v>
      </c>
      <c r="C1707" s="157" t="s">
        <v>3799</v>
      </c>
      <c r="D1707" s="150" t="s">
        <v>3800</v>
      </c>
      <c r="E1707" s="150" t="s">
        <v>3797</v>
      </c>
      <c r="F1707" s="150" t="s">
        <v>99</v>
      </c>
      <c r="G1707" s="150"/>
      <c r="H1707" s="150">
        <v>1500</v>
      </c>
      <c r="I1707" s="150">
        <f t="shared" si="65"/>
        <v>1650.0000000000002</v>
      </c>
      <c r="J1707" s="150">
        <f t="shared" si="67"/>
        <v>1815.0000000000005</v>
      </c>
      <c r="K1707" s="150">
        <v>7900</v>
      </c>
      <c r="L1707" s="150"/>
      <c r="M1707" s="150"/>
      <c r="N1707" s="150"/>
      <c r="O1707" s="150"/>
      <c r="P1707" s="150"/>
      <c r="Q1707" s="150"/>
      <c r="R1707" s="150" t="s">
        <v>35</v>
      </c>
      <c r="S1707" s="150"/>
      <c r="T1707" s="150"/>
      <c r="U1707" s="150"/>
      <c r="V1707" s="150" t="s">
        <v>35</v>
      </c>
      <c r="W1707" s="150" t="s">
        <v>3402</v>
      </c>
      <c r="X1707" s="150"/>
      <c r="Y1707" s="150"/>
      <c r="Z1707" s="150"/>
      <c r="AA1707" s="150"/>
      <c r="AB1707" s="150"/>
      <c r="AC1707" s="150"/>
      <c r="AD1707" s="150"/>
      <c r="AE1707" s="150"/>
      <c r="AF1707" s="151"/>
      <c r="AG1707" s="151"/>
    </row>
    <row r="1708" spans="1:33" s="152" customFormat="1" ht="295.5" customHeight="1">
      <c r="A1708" s="147">
        <v>1638</v>
      </c>
      <c r="B1708" s="158"/>
      <c r="C1708" s="150" t="s">
        <v>3801</v>
      </c>
      <c r="D1708" s="150" t="s">
        <v>3802</v>
      </c>
      <c r="E1708" s="150" t="s">
        <v>3803</v>
      </c>
      <c r="F1708" s="150" t="s">
        <v>99</v>
      </c>
      <c r="G1708" s="150"/>
      <c r="H1708" s="150">
        <v>2100</v>
      </c>
      <c r="I1708" s="150">
        <f t="shared" si="65"/>
        <v>2310</v>
      </c>
      <c r="J1708" s="150">
        <f t="shared" si="67"/>
        <v>2541</v>
      </c>
      <c r="K1708" s="150">
        <v>7900</v>
      </c>
      <c r="L1708" s="150"/>
      <c r="M1708" s="150"/>
      <c r="N1708" s="150"/>
      <c r="O1708" s="150"/>
      <c r="P1708" s="150"/>
      <c r="Q1708" s="150"/>
      <c r="R1708" s="150" t="s">
        <v>35</v>
      </c>
      <c r="S1708" s="150"/>
      <c r="T1708" s="150"/>
      <c r="U1708" s="150"/>
      <c r="V1708" s="150" t="s">
        <v>35</v>
      </c>
      <c r="W1708" s="150" t="s">
        <v>3402</v>
      </c>
      <c r="X1708" s="150"/>
      <c r="Y1708" s="150"/>
      <c r="Z1708" s="150"/>
      <c r="AA1708" s="150"/>
      <c r="AB1708" s="150"/>
      <c r="AC1708" s="150"/>
      <c r="AD1708" s="150"/>
      <c r="AE1708" s="150"/>
      <c r="AF1708" s="151"/>
      <c r="AG1708" s="151"/>
    </row>
    <row r="1709" spans="1:33" s="152" customFormat="1" ht="112.5" customHeight="1">
      <c r="A1709" s="155">
        <v>1639</v>
      </c>
      <c r="B1709" s="156" t="s">
        <v>3804</v>
      </c>
      <c r="C1709" s="157" t="s">
        <v>3805</v>
      </c>
      <c r="D1709" s="150" t="s">
        <v>3806</v>
      </c>
      <c r="E1709" s="150" t="s">
        <v>3803</v>
      </c>
      <c r="F1709" s="150" t="s">
        <v>99</v>
      </c>
      <c r="G1709" s="150"/>
      <c r="H1709" s="150">
        <v>1500</v>
      </c>
      <c r="I1709" s="150">
        <f t="shared" si="65"/>
        <v>1650.0000000000002</v>
      </c>
      <c r="J1709" s="150">
        <f t="shared" si="67"/>
        <v>1815.0000000000005</v>
      </c>
      <c r="K1709" s="150">
        <v>7900</v>
      </c>
      <c r="L1709" s="150"/>
      <c r="M1709" s="150"/>
      <c r="N1709" s="150"/>
      <c r="O1709" s="150"/>
      <c r="P1709" s="150"/>
      <c r="Q1709" s="150"/>
      <c r="R1709" s="150" t="s">
        <v>35</v>
      </c>
      <c r="S1709" s="150"/>
      <c r="T1709" s="150"/>
      <c r="U1709" s="150"/>
      <c r="V1709" s="150" t="s">
        <v>35</v>
      </c>
      <c r="W1709" s="150" t="s">
        <v>3402</v>
      </c>
      <c r="X1709" s="150"/>
      <c r="Y1709" s="150"/>
      <c r="Z1709" s="150"/>
      <c r="AA1709" s="150"/>
      <c r="AB1709" s="150"/>
      <c r="AC1709" s="150"/>
      <c r="AD1709" s="150"/>
      <c r="AE1709" s="150"/>
      <c r="AF1709" s="151"/>
      <c r="AG1709" s="151"/>
    </row>
    <row r="1710" spans="1:33" s="152" customFormat="1" ht="231" customHeight="1">
      <c r="A1710" s="147">
        <v>1640</v>
      </c>
      <c r="B1710" s="158"/>
      <c r="C1710" s="150" t="s">
        <v>3807</v>
      </c>
      <c r="D1710" s="150" t="s">
        <v>3808</v>
      </c>
      <c r="E1710" s="150" t="s">
        <v>3809</v>
      </c>
      <c r="F1710" s="150" t="s">
        <v>99</v>
      </c>
      <c r="G1710" s="150"/>
      <c r="H1710" s="150">
        <v>2100</v>
      </c>
      <c r="I1710" s="150">
        <f t="shared" si="65"/>
        <v>2310</v>
      </c>
      <c r="J1710" s="150">
        <f t="shared" si="67"/>
        <v>2541</v>
      </c>
      <c r="K1710" s="150">
        <v>7900</v>
      </c>
      <c r="L1710" s="150"/>
      <c r="M1710" s="150"/>
      <c r="N1710" s="150"/>
      <c r="O1710" s="150"/>
      <c r="P1710" s="150"/>
      <c r="Q1710" s="150"/>
      <c r="R1710" s="150" t="s">
        <v>35</v>
      </c>
      <c r="S1710" s="150"/>
      <c r="T1710" s="150"/>
      <c r="U1710" s="150"/>
      <c r="V1710" s="150" t="s">
        <v>35</v>
      </c>
      <c r="W1710" s="150" t="s">
        <v>3402</v>
      </c>
      <c r="X1710" s="150"/>
      <c r="Y1710" s="150"/>
      <c r="Z1710" s="150"/>
      <c r="AA1710" s="150"/>
      <c r="AB1710" s="150"/>
      <c r="AC1710" s="150"/>
      <c r="AD1710" s="150"/>
      <c r="AE1710" s="150"/>
      <c r="AF1710" s="151"/>
      <c r="AG1710" s="151"/>
    </row>
    <row r="1711" spans="1:33" s="152" customFormat="1" ht="112.5" customHeight="1">
      <c r="A1711" s="155">
        <v>1641</v>
      </c>
      <c r="B1711" s="156" t="s">
        <v>3810</v>
      </c>
      <c r="C1711" s="157" t="s">
        <v>3811</v>
      </c>
      <c r="D1711" s="150" t="s">
        <v>3812</v>
      </c>
      <c r="E1711" s="150" t="s">
        <v>3809</v>
      </c>
      <c r="F1711" s="150" t="s">
        <v>99</v>
      </c>
      <c r="G1711" s="150"/>
      <c r="H1711" s="150">
        <v>1500</v>
      </c>
      <c r="I1711" s="150">
        <f t="shared" si="65"/>
        <v>1650.0000000000002</v>
      </c>
      <c r="J1711" s="150">
        <f t="shared" si="67"/>
        <v>1815.0000000000005</v>
      </c>
      <c r="K1711" s="150">
        <v>7900</v>
      </c>
      <c r="L1711" s="150"/>
      <c r="M1711" s="150"/>
      <c r="N1711" s="150"/>
      <c r="O1711" s="150"/>
      <c r="P1711" s="150"/>
      <c r="Q1711" s="150"/>
      <c r="R1711" s="150" t="s">
        <v>35</v>
      </c>
      <c r="S1711" s="150"/>
      <c r="T1711" s="150"/>
      <c r="U1711" s="150"/>
      <c r="V1711" s="150" t="s">
        <v>35</v>
      </c>
      <c r="W1711" s="150" t="s">
        <v>3402</v>
      </c>
      <c r="X1711" s="150"/>
      <c r="Y1711" s="150"/>
      <c r="Z1711" s="150"/>
      <c r="AA1711" s="150"/>
      <c r="AB1711" s="150"/>
      <c r="AC1711" s="150"/>
      <c r="AD1711" s="150"/>
      <c r="AE1711" s="150"/>
      <c r="AF1711" s="151"/>
      <c r="AG1711" s="151"/>
    </row>
    <row r="1712" spans="1:33" s="218" customFormat="1" ht="302.25" customHeight="1">
      <c r="A1712" s="214">
        <v>1642</v>
      </c>
      <c r="B1712" s="215"/>
      <c r="C1712" s="216" t="s">
        <v>3813</v>
      </c>
      <c r="D1712" s="216" t="s">
        <v>4539</v>
      </c>
      <c r="E1712" s="216" t="s">
        <v>3814</v>
      </c>
      <c r="F1712" s="216" t="s">
        <v>99</v>
      </c>
      <c r="G1712" s="216"/>
      <c r="H1712" s="216">
        <v>2100</v>
      </c>
      <c r="I1712" s="216">
        <f t="shared" si="65"/>
        <v>2310</v>
      </c>
      <c r="J1712" s="216">
        <f t="shared" ref="J1712:J1783" si="68">H1712*1.15</f>
        <v>2415</v>
      </c>
      <c r="K1712" s="216">
        <v>7900</v>
      </c>
      <c r="L1712" s="216"/>
      <c r="M1712" s="216"/>
      <c r="N1712" s="216"/>
      <c r="O1712" s="216"/>
      <c r="P1712" s="216"/>
      <c r="Q1712" s="216"/>
      <c r="R1712" s="216" t="s">
        <v>35</v>
      </c>
      <c r="S1712" s="216"/>
      <c r="T1712" s="216"/>
      <c r="U1712" s="216"/>
      <c r="V1712" s="216" t="s">
        <v>35</v>
      </c>
      <c r="W1712" s="216" t="s">
        <v>3402</v>
      </c>
      <c r="X1712" s="150"/>
      <c r="Y1712" s="150"/>
      <c r="Z1712" s="150"/>
      <c r="AA1712" s="150"/>
      <c r="AB1712" s="150"/>
      <c r="AC1712" s="150"/>
      <c r="AD1712" s="150"/>
      <c r="AE1712" s="150"/>
      <c r="AF1712" s="217"/>
      <c r="AG1712" s="217"/>
    </row>
    <row r="1713" spans="1:33" s="218" customFormat="1" ht="180.75" customHeight="1">
      <c r="A1713" s="219">
        <v>1643</v>
      </c>
      <c r="B1713" s="220" t="s">
        <v>3815</v>
      </c>
      <c r="C1713" s="221" t="s">
        <v>3816</v>
      </c>
      <c r="D1713" s="216" t="s">
        <v>4540</v>
      </c>
      <c r="E1713" s="216" t="s">
        <v>3814</v>
      </c>
      <c r="F1713" s="216" t="s">
        <v>99</v>
      </c>
      <c r="G1713" s="216"/>
      <c r="H1713" s="216">
        <v>1500</v>
      </c>
      <c r="I1713" s="216">
        <f t="shared" si="65"/>
        <v>1650.0000000000002</v>
      </c>
      <c r="J1713" s="216">
        <f t="shared" si="68"/>
        <v>1724.9999999999998</v>
      </c>
      <c r="K1713" s="216">
        <v>7900</v>
      </c>
      <c r="L1713" s="216"/>
      <c r="M1713" s="216"/>
      <c r="N1713" s="216"/>
      <c r="O1713" s="216"/>
      <c r="P1713" s="216"/>
      <c r="Q1713" s="216"/>
      <c r="R1713" s="216" t="s">
        <v>35</v>
      </c>
      <c r="S1713" s="216"/>
      <c r="T1713" s="216"/>
      <c r="U1713" s="216"/>
      <c r="V1713" s="216" t="s">
        <v>35</v>
      </c>
      <c r="W1713" s="216" t="s">
        <v>3402</v>
      </c>
      <c r="X1713" s="150"/>
      <c r="Y1713" s="150"/>
      <c r="Z1713" s="150"/>
      <c r="AA1713" s="150"/>
      <c r="AB1713" s="150"/>
      <c r="AC1713" s="150"/>
      <c r="AD1713" s="150"/>
      <c r="AE1713" s="150"/>
      <c r="AF1713" s="217"/>
      <c r="AG1713" s="217"/>
    </row>
    <row r="1714" spans="1:33" s="226" customFormat="1" ht="180.75" customHeight="1">
      <c r="A1714" s="222"/>
      <c r="B1714" s="223"/>
      <c r="C1714" s="224" t="s">
        <v>4535</v>
      </c>
      <c r="D1714" s="224" t="s">
        <v>4531</v>
      </c>
      <c r="E1714" s="224"/>
      <c r="F1714" s="224" t="s">
        <v>99</v>
      </c>
      <c r="G1714" s="224"/>
      <c r="H1714" s="224">
        <v>2100</v>
      </c>
      <c r="I1714" s="224">
        <f t="shared" si="65"/>
        <v>2310</v>
      </c>
      <c r="J1714" s="224">
        <f>H1714*J1</f>
        <v>2415</v>
      </c>
      <c r="K1714" s="224">
        <v>7900</v>
      </c>
      <c r="L1714" s="224"/>
      <c r="M1714" s="224"/>
      <c r="N1714" s="224"/>
      <c r="O1714" s="224"/>
      <c r="P1714" s="224"/>
      <c r="Q1714" s="224"/>
      <c r="R1714" s="224" t="s">
        <v>35</v>
      </c>
      <c r="S1714" s="224"/>
      <c r="T1714" s="224"/>
      <c r="U1714" s="224"/>
      <c r="V1714" s="224" t="s">
        <v>35</v>
      </c>
      <c r="W1714" s="224" t="s">
        <v>3402</v>
      </c>
      <c r="X1714" s="150"/>
      <c r="Y1714" s="150"/>
      <c r="Z1714" s="150"/>
      <c r="AA1714" s="150"/>
      <c r="AB1714" s="150"/>
      <c r="AC1714" s="150"/>
      <c r="AD1714" s="150"/>
      <c r="AE1714" s="150"/>
      <c r="AF1714" s="225"/>
      <c r="AG1714" s="225"/>
    </row>
    <row r="1715" spans="1:33" s="226" customFormat="1" ht="180.75" customHeight="1">
      <c r="A1715" s="222"/>
      <c r="B1715" s="223"/>
      <c r="C1715" s="227" t="s">
        <v>4536</v>
      </c>
      <c r="D1715" s="224" t="s">
        <v>4532</v>
      </c>
      <c r="E1715" s="224"/>
      <c r="F1715" s="224" t="s">
        <v>99</v>
      </c>
      <c r="G1715" s="224"/>
      <c r="H1715" s="224">
        <v>1500</v>
      </c>
      <c r="I1715" s="224">
        <f t="shared" si="65"/>
        <v>1650.0000000000002</v>
      </c>
      <c r="J1715" s="224">
        <f>H1715*J1</f>
        <v>1724.9999999999998</v>
      </c>
      <c r="K1715" s="224">
        <v>7900</v>
      </c>
      <c r="L1715" s="224"/>
      <c r="M1715" s="224"/>
      <c r="N1715" s="224"/>
      <c r="O1715" s="224"/>
      <c r="P1715" s="224"/>
      <c r="Q1715" s="224"/>
      <c r="R1715" s="224" t="s">
        <v>35</v>
      </c>
      <c r="S1715" s="224"/>
      <c r="T1715" s="224"/>
      <c r="U1715" s="224"/>
      <c r="V1715" s="224" t="s">
        <v>35</v>
      </c>
      <c r="W1715" s="224" t="s">
        <v>3402</v>
      </c>
      <c r="X1715" s="150"/>
      <c r="Y1715" s="150"/>
      <c r="Z1715" s="150"/>
      <c r="AA1715" s="150"/>
      <c r="AB1715" s="150"/>
      <c r="AC1715" s="150"/>
      <c r="AD1715" s="150"/>
      <c r="AE1715" s="150"/>
      <c r="AF1715" s="225"/>
      <c r="AG1715" s="225"/>
    </row>
    <row r="1716" spans="1:33" s="226" customFormat="1" ht="180.75" customHeight="1">
      <c r="A1716" s="222"/>
      <c r="B1716" s="223"/>
      <c r="C1716" s="224" t="s">
        <v>4538</v>
      </c>
      <c r="D1716" s="224" t="s">
        <v>4533</v>
      </c>
      <c r="E1716" s="224"/>
      <c r="F1716" s="224" t="s">
        <v>99</v>
      </c>
      <c r="G1716" s="224"/>
      <c r="H1716" s="224">
        <v>2100</v>
      </c>
      <c r="I1716" s="224">
        <f t="shared" si="65"/>
        <v>2310</v>
      </c>
      <c r="J1716" s="224">
        <f>H1716*J1</f>
        <v>2415</v>
      </c>
      <c r="K1716" s="224">
        <v>7900</v>
      </c>
      <c r="L1716" s="224"/>
      <c r="M1716" s="224"/>
      <c r="N1716" s="224"/>
      <c r="O1716" s="224"/>
      <c r="P1716" s="224"/>
      <c r="Q1716" s="224"/>
      <c r="R1716" s="224" t="s">
        <v>35</v>
      </c>
      <c r="S1716" s="224"/>
      <c r="T1716" s="224"/>
      <c r="U1716" s="224"/>
      <c r="V1716" s="224" t="s">
        <v>35</v>
      </c>
      <c r="W1716" s="224" t="s">
        <v>3402</v>
      </c>
      <c r="X1716" s="150"/>
      <c r="Y1716" s="150"/>
      <c r="Z1716" s="150"/>
      <c r="AA1716" s="150"/>
      <c r="AB1716" s="150"/>
      <c r="AC1716" s="150"/>
      <c r="AD1716" s="150"/>
      <c r="AE1716" s="150"/>
      <c r="AF1716" s="225"/>
      <c r="AG1716" s="225"/>
    </row>
    <row r="1717" spans="1:33" s="226" customFormat="1" ht="180.75" customHeight="1">
      <c r="A1717" s="222"/>
      <c r="B1717" s="223"/>
      <c r="C1717" s="227" t="s">
        <v>4537</v>
      </c>
      <c r="D1717" s="224" t="s">
        <v>4534</v>
      </c>
      <c r="E1717" s="224"/>
      <c r="F1717" s="224" t="s">
        <v>99</v>
      </c>
      <c r="G1717" s="224"/>
      <c r="H1717" s="224">
        <v>1500</v>
      </c>
      <c r="I1717" s="224">
        <f t="shared" si="65"/>
        <v>1650.0000000000002</v>
      </c>
      <c r="J1717" s="224">
        <f>H1717*J1</f>
        <v>1724.9999999999998</v>
      </c>
      <c r="K1717" s="224">
        <v>7900</v>
      </c>
      <c r="L1717" s="224"/>
      <c r="M1717" s="224"/>
      <c r="N1717" s="224"/>
      <c r="O1717" s="224"/>
      <c r="P1717" s="224"/>
      <c r="Q1717" s="224"/>
      <c r="R1717" s="224" t="s">
        <v>35</v>
      </c>
      <c r="S1717" s="224"/>
      <c r="T1717" s="224"/>
      <c r="U1717" s="224"/>
      <c r="V1717" s="224" t="s">
        <v>35</v>
      </c>
      <c r="W1717" s="224" t="s">
        <v>3402</v>
      </c>
      <c r="X1717" s="150"/>
      <c r="Y1717" s="150"/>
      <c r="Z1717" s="150"/>
      <c r="AA1717" s="150"/>
      <c r="AB1717" s="150"/>
      <c r="AC1717" s="150"/>
      <c r="AD1717" s="150"/>
      <c r="AE1717" s="150"/>
      <c r="AF1717" s="225"/>
      <c r="AG1717" s="225"/>
    </row>
    <row r="1718" spans="1:33" s="218" customFormat="1" ht="408.75" customHeight="1">
      <c r="A1718" s="214">
        <v>1644</v>
      </c>
      <c r="B1718" s="215"/>
      <c r="C1718" s="216" t="s">
        <v>3817</v>
      </c>
      <c r="D1718" s="216" t="s">
        <v>4550</v>
      </c>
      <c r="E1718" s="216" t="s">
        <v>3818</v>
      </c>
      <c r="F1718" s="216" t="s">
        <v>99</v>
      </c>
      <c r="G1718" s="216"/>
      <c r="H1718" s="216">
        <v>2100</v>
      </c>
      <c r="I1718" s="216">
        <f t="shared" si="65"/>
        <v>2310</v>
      </c>
      <c r="J1718" s="216">
        <f t="shared" si="68"/>
        <v>2415</v>
      </c>
      <c r="K1718" s="216">
        <v>7900</v>
      </c>
      <c r="L1718" s="216"/>
      <c r="M1718" s="216"/>
      <c r="N1718" s="216"/>
      <c r="O1718" s="216"/>
      <c r="P1718" s="216"/>
      <c r="Q1718" s="216"/>
      <c r="R1718" s="216" t="s">
        <v>35</v>
      </c>
      <c r="S1718" s="216"/>
      <c r="T1718" s="216"/>
      <c r="U1718" s="216"/>
      <c r="V1718" s="216" t="s">
        <v>35</v>
      </c>
      <c r="W1718" s="216" t="s">
        <v>3402</v>
      </c>
      <c r="X1718" s="150"/>
      <c r="Y1718" s="150"/>
      <c r="Z1718" s="150"/>
      <c r="AA1718" s="150"/>
      <c r="AB1718" s="150"/>
      <c r="AC1718" s="150"/>
      <c r="AD1718" s="150"/>
      <c r="AE1718" s="150"/>
      <c r="AF1718" s="217"/>
      <c r="AG1718" s="217"/>
    </row>
    <row r="1719" spans="1:33" s="218" customFormat="1" ht="180.75" customHeight="1">
      <c r="A1719" s="219">
        <v>1645</v>
      </c>
      <c r="B1719" s="220" t="s">
        <v>3819</v>
      </c>
      <c r="C1719" s="221" t="s">
        <v>3820</v>
      </c>
      <c r="D1719" s="216" t="s">
        <v>4549</v>
      </c>
      <c r="E1719" s="216" t="s">
        <v>3818</v>
      </c>
      <c r="F1719" s="216" t="s">
        <v>99</v>
      </c>
      <c r="G1719" s="216"/>
      <c r="H1719" s="216">
        <v>1500</v>
      </c>
      <c r="I1719" s="216">
        <f t="shared" si="65"/>
        <v>1650.0000000000002</v>
      </c>
      <c r="J1719" s="216">
        <f t="shared" si="68"/>
        <v>1724.9999999999998</v>
      </c>
      <c r="K1719" s="216">
        <v>7900</v>
      </c>
      <c r="L1719" s="216"/>
      <c r="M1719" s="216"/>
      <c r="N1719" s="216"/>
      <c r="O1719" s="216"/>
      <c r="P1719" s="216"/>
      <c r="Q1719" s="216"/>
      <c r="R1719" s="216" t="s">
        <v>35</v>
      </c>
      <c r="S1719" s="216"/>
      <c r="T1719" s="216"/>
      <c r="U1719" s="216"/>
      <c r="V1719" s="216" t="s">
        <v>35</v>
      </c>
      <c r="W1719" s="216" t="s">
        <v>3402</v>
      </c>
      <c r="X1719" s="150"/>
      <c r="Y1719" s="150"/>
      <c r="Z1719" s="150"/>
      <c r="AA1719" s="150"/>
      <c r="AB1719" s="150"/>
      <c r="AC1719" s="150"/>
      <c r="AD1719" s="150"/>
      <c r="AE1719" s="150"/>
      <c r="AF1719" s="217"/>
      <c r="AG1719" s="217"/>
    </row>
    <row r="1720" spans="1:33" s="226" customFormat="1" ht="180.75" customHeight="1">
      <c r="A1720" s="222"/>
      <c r="B1720" s="223"/>
      <c r="C1720" s="224" t="s">
        <v>4541</v>
      </c>
      <c r="D1720" s="224" t="s">
        <v>4547</v>
      </c>
      <c r="E1720" s="224"/>
      <c r="F1720" s="224" t="s">
        <v>99</v>
      </c>
      <c r="G1720" s="224"/>
      <c r="H1720" s="224">
        <v>2100</v>
      </c>
      <c r="I1720" s="224">
        <f t="shared" si="65"/>
        <v>2310</v>
      </c>
      <c r="J1720" s="224">
        <f>H1720*J1</f>
        <v>2415</v>
      </c>
      <c r="K1720" s="224">
        <v>7900</v>
      </c>
      <c r="L1720" s="224"/>
      <c r="M1720" s="224"/>
      <c r="N1720" s="224"/>
      <c r="O1720" s="224"/>
      <c r="P1720" s="224"/>
      <c r="Q1720" s="224"/>
      <c r="R1720" s="224" t="s">
        <v>35</v>
      </c>
      <c r="S1720" s="224"/>
      <c r="T1720" s="224"/>
      <c r="U1720" s="224"/>
      <c r="V1720" s="224" t="s">
        <v>35</v>
      </c>
      <c r="W1720" s="224" t="s">
        <v>3402</v>
      </c>
      <c r="X1720" s="150"/>
      <c r="Y1720" s="150"/>
      <c r="Z1720" s="150"/>
      <c r="AA1720" s="150"/>
      <c r="AB1720" s="150"/>
      <c r="AC1720" s="150"/>
      <c r="AD1720" s="150"/>
      <c r="AE1720" s="150"/>
      <c r="AF1720" s="225"/>
      <c r="AG1720" s="225"/>
    </row>
    <row r="1721" spans="1:33" s="226" customFormat="1" ht="180.75" customHeight="1">
      <c r="A1721" s="222"/>
      <c r="B1721" s="223"/>
      <c r="C1721" s="227" t="s">
        <v>4542</v>
      </c>
      <c r="D1721" s="224" t="s">
        <v>4545</v>
      </c>
      <c r="E1721" s="224"/>
      <c r="F1721" s="224" t="s">
        <v>99</v>
      </c>
      <c r="G1721" s="224"/>
      <c r="H1721" s="224">
        <v>1500</v>
      </c>
      <c r="I1721" s="224">
        <f>H1721*I1</f>
        <v>1650.0000000000002</v>
      </c>
      <c r="J1721" s="224">
        <f>H1721*J1</f>
        <v>1724.9999999999998</v>
      </c>
      <c r="K1721" s="224">
        <v>7900</v>
      </c>
      <c r="L1721" s="224"/>
      <c r="M1721" s="224"/>
      <c r="N1721" s="224"/>
      <c r="O1721" s="224"/>
      <c r="P1721" s="224"/>
      <c r="Q1721" s="224"/>
      <c r="R1721" s="224" t="s">
        <v>35</v>
      </c>
      <c r="S1721" s="224"/>
      <c r="T1721" s="224"/>
      <c r="U1721" s="224"/>
      <c r="V1721" s="224" t="s">
        <v>35</v>
      </c>
      <c r="W1721" s="224" t="s">
        <v>3402</v>
      </c>
      <c r="X1721" s="150"/>
      <c r="Y1721" s="150"/>
      <c r="Z1721" s="150"/>
      <c r="AA1721" s="150"/>
      <c r="AB1721" s="150"/>
      <c r="AC1721" s="150"/>
      <c r="AD1721" s="150"/>
      <c r="AE1721" s="150"/>
      <c r="AF1721" s="225"/>
      <c r="AG1721" s="225"/>
    </row>
    <row r="1722" spans="1:33" s="226" customFormat="1" ht="180.75" customHeight="1">
      <c r="A1722" s="222"/>
      <c r="B1722" s="223"/>
      <c r="C1722" s="224" t="s">
        <v>4543</v>
      </c>
      <c r="D1722" s="224" t="s">
        <v>4548</v>
      </c>
      <c r="E1722" s="224"/>
      <c r="F1722" s="224" t="s">
        <v>99</v>
      </c>
      <c r="G1722" s="224"/>
      <c r="H1722" s="224">
        <v>2100</v>
      </c>
      <c r="I1722" s="224">
        <f>H1722*I1</f>
        <v>2310</v>
      </c>
      <c r="J1722" s="224">
        <f>H1722*J1</f>
        <v>2415</v>
      </c>
      <c r="K1722" s="224">
        <v>7900</v>
      </c>
      <c r="L1722" s="224"/>
      <c r="M1722" s="224"/>
      <c r="N1722" s="224"/>
      <c r="O1722" s="224"/>
      <c r="P1722" s="224"/>
      <c r="Q1722" s="224"/>
      <c r="R1722" s="224" t="s">
        <v>35</v>
      </c>
      <c r="S1722" s="224"/>
      <c r="T1722" s="224"/>
      <c r="U1722" s="224"/>
      <c r="V1722" s="224" t="s">
        <v>35</v>
      </c>
      <c r="W1722" s="224" t="s">
        <v>3402</v>
      </c>
      <c r="X1722" s="150"/>
      <c r="Y1722" s="150"/>
      <c r="Z1722" s="150"/>
      <c r="AA1722" s="150"/>
      <c r="AB1722" s="150"/>
      <c r="AC1722" s="150"/>
      <c r="AD1722" s="150"/>
      <c r="AE1722" s="150"/>
      <c r="AF1722" s="225"/>
      <c r="AG1722" s="225"/>
    </row>
    <row r="1723" spans="1:33" s="226" customFormat="1" ht="180.75" customHeight="1">
      <c r="A1723" s="222"/>
      <c r="B1723" s="223"/>
      <c r="C1723" s="227" t="s">
        <v>4544</v>
      </c>
      <c r="D1723" s="224" t="s">
        <v>4546</v>
      </c>
      <c r="E1723" s="224"/>
      <c r="F1723" s="224" t="s">
        <v>99</v>
      </c>
      <c r="G1723" s="224"/>
      <c r="H1723" s="224">
        <v>1500</v>
      </c>
      <c r="I1723" s="224">
        <f>H1723*I1</f>
        <v>1650.0000000000002</v>
      </c>
      <c r="J1723" s="224">
        <f>H1723*J1</f>
        <v>1724.9999999999998</v>
      </c>
      <c r="K1723" s="224">
        <v>7900</v>
      </c>
      <c r="L1723" s="224"/>
      <c r="M1723" s="224"/>
      <c r="N1723" s="224"/>
      <c r="O1723" s="224"/>
      <c r="P1723" s="224"/>
      <c r="Q1723" s="224"/>
      <c r="R1723" s="224" t="s">
        <v>35</v>
      </c>
      <c r="S1723" s="224"/>
      <c r="T1723" s="224"/>
      <c r="U1723" s="224"/>
      <c r="V1723" s="224" t="s">
        <v>35</v>
      </c>
      <c r="W1723" s="224" t="s">
        <v>3402</v>
      </c>
      <c r="X1723" s="150"/>
      <c r="Y1723" s="150"/>
      <c r="Z1723" s="150"/>
      <c r="AA1723" s="150"/>
      <c r="AB1723" s="150"/>
      <c r="AC1723" s="150"/>
      <c r="AD1723" s="150"/>
      <c r="AE1723" s="150"/>
      <c r="AF1723" s="225"/>
      <c r="AG1723" s="225"/>
    </row>
    <row r="1724" spans="1:33" s="152" customFormat="1" ht="329.25" customHeight="1">
      <c r="A1724" s="147">
        <v>1646</v>
      </c>
      <c r="B1724" s="158"/>
      <c r="C1724" s="150" t="s">
        <v>3821</v>
      </c>
      <c r="D1724" s="150" t="s">
        <v>3822</v>
      </c>
      <c r="E1724" s="150" t="s">
        <v>3823</v>
      </c>
      <c r="F1724" s="150" t="s">
        <v>99</v>
      </c>
      <c r="G1724" s="150"/>
      <c r="H1724" s="150">
        <v>2100</v>
      </c>
      <c r="I1724" s="150">
        <f t="shared" si="65"/>
        <v>2310</v>
      </c>
      <c r="J1724" s="150">
        <f t="shared" si="68"/>
        <v>2415</v>
      </c>
      <c r="K1724" s="150">
        <v>7900</v>
      </c>
      <c r="L1724" s="150"/>
      <c r="M1724" s="150"/>
      <c r="N1724" s="150"/>
      <c r="O1724" s="150"/>
      <c r="P1724" s="150"/>
      <c r="Q1724" s="150"/>
      <c r="R1724" s="150" t="s">
        <v>35</v>
      </c>
      <c r="S1724" s="150"/>
      <c r="T1724" s="150"/>
      <c r="U1724" s="150"/>
      <c r="V1724" s="150" t="s">
        <v>35</v>
      </c>
      <c r="W1724" s="150" t="s">
        <v>3402</v>
      </c>
      <c r="X1724" s="150"/>
      <c r="Y1724" s="150"/>
      <c r="Z1724" s="150"/>
      <c r="AA1724" s="150"/>
      <c r="AB1724" s="150"/>
      <c r="AC1724" s="150"/>
      <c r="AD1724" s="150"/>
      <c r="AE1724" s="150"/>
      <c r="AF1724" s="151"/>
      <c r="AG1724" s="151"/>
    </row>
    <row r="1725" spans="1:33" s="152" customFormat="1" ht="180.75" customHeight="1">
      <c r="A1725" s="155">
        <v>1647</v>
      </c>
      <c r="B1725" s="156" t="s">
        <v>3824</v>
      </c>
      <c r="C1725" s="157" t="s">
        <v>3825</v>
      </c>
      <c r="D1725" s="150" t="s">
        <v>3826</v>
      </c>
      <c r="E1725" s="150" t="s">
        <v>3823</v>
      </c>
      <c r="F1725" s="150" t="s">
        <v>99</v>
      </c>
      <c r="G1725" s="150"/>
      <c r="H1725" s="150">
        <v>1500</v>
      </c>
      <c r="I1725" s="150">
        <f t="shared" si="65"/>
        <v>1650.0000000000002</v>
      </c>
      <c r="J1725" s="150">
        <f t="shared" si="68"/>
        <v>1724.9999999999998</v>
      </c>
      <c r="K1725" s="150">
        <v>7900</v>
      </c>
      <c r="L1725" s="150"/>
      <c r="M1725" s="150"/>
      <c r="N1725" s="150"/>
      <c r="O1725" s="150"/>
      <c r="P1725" s="150"/>
      <c r="Q1725" s="150"/>
      <c r="R1725" s="150" t="s">
        <v>35</v>
      </c>
      <c r="S1725" s="150"/>
      <c r="T1725" s="150"/>
      <c r="U1725" s="150"/>
      <c r="V1725" s="150" t="s">
        <v>35</v>
      </c>
      <c r="W1725" s="150" t="s">
        <v>3402</v>
      </c>
      <c r="X1725" s="150"/>
      <c r="Y1725" s="150"/>
      <c r="Z1725" s="150"/>
      <c r="AA1725" s="150"/>
      <c r="AB1725" s="150"/>
      <c r="AC1725" s="150"/>
      <c r="AD1725" s="150"/>
      <c r="AE1725" s="150"/>
      <c r="AF1725" s="151"/>
      <c r="AG1725" s="151"/>
    </row>
    <row r="1726" spans="1:33" s="152" customFormat="1" ht="408.75" customHeight="1">
      <c r="A1726" s="147">
        <v>1648</v>
      </c>
      <c r="B1726" s="158"/>
      <c r="C1726" s="150" t="s">
        <v>3827</v>
      </c>
      <c r="D1726" s="150" t="s">
        <v>3828</v>
      </c>
      <c r="E1726" s="150" t="s">
        <v>3829</v>
      </c>
      <c r="F1726" s="150" t="s">
        <v>99</v>
      </c>
      <c r="G1726" s="150"/>
      <c r="H1726" s="150">
        <v>2100</v>
      </c>
      <c r="I1726" s="150">
        <f t="shared" si="65"/>
        <v>2310</v>
      </c>
      <c r="J1726" s="150">
        <f t="shared" si="68"/>
        <v>2415</v>
      </c>
      <c r="K1726" s="150">
        <v>7900</v>
      </c>
      <c r="L1726" s="150"/>
      <c r="M1726" s="150"/>
      <c r="N1726" s="150"/>
      <c r="O1726" s="150"/>
      <c r="P1726" s="150"/>
      <c r="Q1726" s="150"/>
      <c r="R1726" s="150" t="s">
        <v>35</v>
      </c>
      <c r="S1726" s="150"/>
      <c r="T1726" s="150"/>
      <c r="U1726" s="150"/>
      <c r="V1726" s="150" t="s">
        <v>35</v>
      </c>
      <c r="W1726" s="150" t="s">
        <v>3402</v>
      </c>
      <c r="X1726" s="150"/>
      <c r="Y1726" s="150"/>
      <c r="Z1726" s="150"/>
      <c r="AA1726" s="150"/>
      <c r="AB1726" s="150"/>
      <c r="AC1726" s="150"/>
      <c r="AD1726" s="150"/>
      <c r="AE1726" s="150"/>
      <c r="AF1726" s="151"/>
      <c r="AG1726" s="151"/>
    </row>
    <row r="1727" spans="1:33" s="152" customFormat="1" ht="180.75" customHeight="1">
      <c r="A1727" s="155">
        <v>1649</v>
      </c>
      <c r="B1727" s="156" t="s">
        <v>3830</v>
      </c>
      <c r="C1727" s="157" t="s">
        <v>3831</v>
      </c>
      <c r="D1727" s="150" t="s">
        <v>3832</v>
      </c>
      <c r="E1727" s="150" t="s">
        <v>3829</v>
      </c>
      <c r="F1727" s="150" t="s">
        <v>99</v>
      </c>
      <c r="G1727" s="150"/>
      <c r="H1727" s="150">
        <v>1500</v>
      </c>
      <c r="I1727" s="150">
        <f t="shared" si="65"/>
        <v>1650.0000000000002</v>
      </c>
      <c r="J1727" s="150">
        <f t="shared" si="68"/>
        <v>1724.9999999999998</v>
      </c>
      <c r="K1727" s="150">
        <v>7900</v>
      </c>
      <c r="L1727" s="150"/>
      <c r="M1727" s="150"/>
      <c r="N1727" s="150"/>
      <c r="O1727" s="150"/>
      <c r="P1727" s="150"/>
      <c r="Q1727" s="150"/>
      <c r="R1727" s="150" t="s">
        <v>35</v>
      </c>
      <c r="S1727" s="150"/>
      <c r="T1727" s="150"/>
      <c r="U1727" s="150"/>
      <c r="V1727" s="150" t="s">
        <v>35</v>
      </c>
      <c r="W1727" s="150" t="s">
        <v>3402</v>
      </c>
      <c r="X1727" s="150"/>
      <c r="Y1727" s="150"/>
      <c r="Z1727" s="150"/>
      <c r="AA1727" s="150"/>
      <c r="AB1727" s="150"/>
      <c r="AC1727" s="150"/>
      <c r="AD1727" s="150"/>
      <c r="AE1727" s="150"/>
      <c r="AF1727" s="151"/>
      <c r="AG1727" s="151"/>
    </row>
    <row r="1728" spans="1:33" s="152" customFormat="1" ht="408.75" customHeight="1">
      <c r="A1728" s="147">
        <v>1650</v>
      </c>
      <c r="B1728" s="158"/>
      <c r="C1728" s="150" t="s">
        <v>3833</v>
      </c>
      <c r="D1728" s="150" t="s">
        <v>3834</v>
      </c>
      <c r="E1728" s="150" t="s">
        <v>3835</v>
      </c>
      <c r="F1728" s="150" t="s">
        <v>99</v>
      </c>
      <c r="G1728" s="150"/>
      <c r="H1728" s="150">
        <v>2100</v>
      </c>
      <c r="I1728" s="150">
        <f t="shared" si="65"/>
        <v>2310</v>
      </c>
      <c r="J1728" s="150">
        <f t="shared" si="68"/>
        <v>2415</v>
      </c>
      <c r="K1728" s="150">
        <v>7900</v>
      </c>
      <c r="L1728" s="150"/>
      <c r="M1728" s="150"/>
      <c r="N1728" s="150"/>
      <c r="O1728" s="150"/>
      <c r="P1728" s="150"/>
      <c r="Q1728" s="150"/>
      <c r="R1728" s="150" t="s">
        <v>35</v>
      </c>
      <c r="S1728" s="150"/>
      <c r="T1728" s="150"/>
      <c r="U1728" s="150"/>
      <c r="V1728" s="150" t="s">
        <v>35</v>
      </c>
      <c r="W1728" s="150" t="s">
        <v>3402</v>
      </c>
      <c r="X1728" s="150"/>
      <c r="Y1728" s="150"/>
      <c r="Z1728" s="150"/>
      <c r="AA1728" s="150"/>
      <c r="AB1728" s="150"/>
      <c r="AC1728" s="150"/>
      <c r="AD1728" s="150"/>
      <c r="AE1728" s="150"/>
      <c r="AF1728" s="151"/>
      <c r="AG1728" s="151"/>
    </row>
    <row r="1729" spans="1:33" s="152" customFormat="1" ht="180.75" customHeight="1">
      <c r="A1729" s="155">
        <v>1651</v>
      </c>
      <c r="B1729" s="156" t="s">
        <v>3836</v>
      </c>
      <c r="C1729" s="157" t="s">
        <v>3837</v>
      </c>
      <c r="D1729" s="150" t="s">
        <v>3838</v>
      </c>
      <c r="E1729" s="150" t="s">
        <v>3839</v>
      </c>
      <c r="F1729" s="150" t="s">
        <v>99</v>
      </c>
      <c r="G1729" s="150"/>
      <c r="H1729" s="150">
        <v>1500</v>
      </c>
      <c r="I1729" s="150">
        <f t="shared" si="65"/>
        <v>1650.0000000000002</v>
      </c>
      <c r="J1729" s="150">
        <f t="shared" si="68"/>
        <v>1724.9999999999998</v>
      </c>
      <c r="K1729" s="150">
        <v>7900</v>
      </c>
      <c r="L1729" s="150"/>
      <c r="M1729" s="150"/>
      <c r="N1729" s="150"/>
      <c r="O1729" s="150"/>
      <c r="P1729" s="150"/>
      <c r="Q1729" s="150"/>
      <c r="R1729" s="150" t="s">
        <v>35</v>
      </c>
      <c r="S1729" s="150"/>
      <c r="T1729" s="150"/>
      <c r="U1729" s="150"/>
      <c r="V1729" s="150" t="s">
        <v>35</v>
      </c>
      <c r="W1729" s="150" t="s">
        <v>3402</v>
      </c>
      <c r="X1729" s="150"/>
      <c r="Y1729" s="150"/>
      <c r="Z1729" s="150"/>
      <c r="AA1729" s="150"/>
      <c r="AB1729" s="150"/>
      <c r="AC1729" s="150"/>
      <c r="AD1729" s="150"/>
      <c r="AE1729" s="150"/>
      <c r="AF1729" s="151"/>
      <c r="AG1729" s="151"/>
    </row>
    <row r="1730" spans="1:33" s="152" customFormat="1" ht="408.75" customHeight="1">
      <c r="A1730" s="147">
        <v>1652</v>
      </c>
      <c r="B1730" s="158"/>
      <c r="C1730" s="150" t="s">
        <v>3840</v>
      </c>
      <c r="D1730" s="150" t="s">
        <v>3841</v>
      </c>
      <c r="E1730" s="150" t="s">
        <v>3842</v>
      </c>
      <c r="F1730" s="150" t="s">
        <v>99</v>
      </c>
      <c r="G1730" s="150"/>
      <c r="H1730" s="150">
        <v>2100</v>
      </c>
      <c r="I1730" s="150">
        <f t="shared" si="65"/>
        <v>2310</v>
      </c>
      <c r="J1730" s="150">
        <f t="shared" si="68"/>
        <v>2415</v>
      </c>
      <c r="K1730" s="150">
        <v>7900</v>
      </c>
      <c r="L1730" s="150"/>
      <c r="M1730" s="150"/>
      <c r="N1730" s="150"/>
      <c r="O1730" s="150"/>
      <c r="P1730" s="150"/>
      <c r="Q1730" s="150"/>
      <c r="R1730" s="150" t="s">
        <v>35</v>
      </c>
      <c r="S1730" s="150"/>
      <c r="T1730" s="150"/>
      <c r="U1730" s="150"/>
      <c r="V1730" s="150" t="s">
        <v>35</v>
      </c>
      <c r="W1730" s="150" t="s">
        <v>3402</v>
      </c>
      <c r="X1730" s="150"/>
      <c r="Y1730" s="150"/>
      <c r="Z1730" s="150"/>
      <c r="AA1730" s="150"/>
      <c r="AB1730" s="150"/>
      <c r="AC1730" s="150"/>
      <c r="AD1730" s="150"/>
      <c r="AE1730" s="150"/>
      <c r="AF1730" s="151"/>
      <c r="AG1730" s="151"/>
    </row>
    <row r="1731" spans="1:33" s="152" customFormat="1" ht="82.5" customHeight="1">
      <c r="A1731" s="155">
        <v>1653</v>
      </c>
      <c r="B1731" s="156" t="s">
        <v>3843</v>
      </c>
      <c r="C1731" s="157" t="s">
        <v>3844</v>
      </c>
      <c r="D1731" s="150" t="s">
        <v>3845</v>
      </c>
      <c r="E1731" s="150" t="s">
        <v>3846</v>
      </c>
      <c r="F1731" s="150" t="s">
        <v>99</v>
      </c>
      <c r="G1731" s="150"/>
      <c r="H1731" s="150">
        <v>1500</v>
      </c>
      <c r="I1731" s="150">
        <f t="shared" si="65"/>
        <v>1650.0000000000002</v>
      </c>
      <c r="J1731" s="150">
        <f t="shared" si="68"/>
        <v>1724.9999999999998</v>
      </c>
      <c r="K1731" s="150">
        <v>7900</v>
      </c>
      <c r="L1731" s="150"/>
      <c r="M1731" s="150"/>
      <c r="N1731" s="150"/>
      <c r="O1731" s="150"/>
      <c r="P1731" s="150"/>
      <c r="Q1731" s="150"/>
      <c r="R1731" s="150" t="s">
        <v>35</v>
      </c>
      <c r="S1731" s="150"/>
      <c r="T1731" s="150"/>
      <c r="U1731" s="150"/>
      <c r="V1731" s="150" t="s">
        <v>35</v>
      </c>
      <c r="W1731" s="150" t="s">
        <v>3402</v>
      </c>
      <c r="X1731" s="150"/>
      <c r="Y1731" s="150"/>
      <c r="Z1731" s="150"/>
      <c r="AA1731" s="150"/>
      <c r="AB1731" s="150"/>
      <c r="AC1731" s="150"/>
      <c r="AD1731" s="150"/>
      <c r="AE1731" s="150"/>
      <c r="AF1731" s="151"/>
      <c r="AG1731" s="151"/>
    </row>
    <row r="1732" spans="1:33" s="152" customFormat="1" ht="271.5" customHeight="1">
      <c r="A1732" s="147">
        <v>1654</v>
      </c>
      <c r="B1732" s="158"/>
      <c r="C1732" s="150" t="s">
        <v>3847</v>
      </c>
      <c r="D1732" s="150" t="s">
        <v>3848</v>
      </c>
      <c r="E1732" s="150" t="s">
        <v>3846</v>
      </c>
      <c r="F1732" s="150" t="s">
        <v>99</v>
      </c>
      <c r="G1732" s="150"/>
      <c r="H1732" s="150">
        <v>2100</v>
      </c>
      <c r="I1732" s="150">
        <f t="shared" si="65"/>
        <v>2310</v>
      </c>
      <c r="J1732" s="150">
        <f t="shared" si="68"/>
        <v>2415</v>
      </c>
      <c r="K1732" s="150">
        <v>7900</v>
      </c>
      <c r="L1732" s="150"/>
      <c r="M1732" s="150"/>
      <c r="N1732" s="150"/>
      <c r="O1732" s="150"/>
      <c r="P1732" s="150"/>
      <c r="Q1732" s="150"/>
      <c r="R1732" s="150" t="s">
        <v>35</v>
      </c>
      <c r="S1732" s="150"/>
      <c r="T1732" s="150"/>
      <c r="U1732" s="150"/>
      <c r="V1732" s="150" t="s">
        <v>35</v>
      </c>
      <c r="W1732" s="150" t="s">
        <v>3402</v>
      </c>
      <c r="X1732" s="150"/>
      <c r="Y1732" s="150"/>
      <c r="Z1732" s="150"/>
      <c r="AA1732" s="150"/>
      <c r="AB1732" s="150"/>
      <c r="AC1732" s="150"/>
      <c r="AD1732" s="150"/>
      <c r="AE1732" s="150"/>
      <c r="AF1732" s="151"/>
      <c r="AG1732" s="151"/>
    </row>
    <row r="1733" spans="1:33" s="152" customFormat="1" ht="369" customHeight="1">
      <c r="A1733" s="155">
        <v>1655</v>
      </c>
      <c r="B1733" s="156" t="s">
        <v>3849</v>
      </c>
      <c r="C1733" s="157" t="s">
        <v>3850</v>
      </c>
      <c r="D1733" s="150" t="s">
        <v>3851</v>
      </c>
      <c r="E1733" s="150" t="s">
        <v>3846</v>
      </c>
      <c r="F1733" s="150" t="s">
        <v>99</v>
      </c>
      <c r="G1733" s="150"/>
      <c r="H1733" s="150">
        <v>1500</v>
      </c>
      <c r="I1733" s="150">
        <f t="shared" si="65"/>
        <v>1650.0000000000002</v>
      </c>
      <c r="J1733" s="150">
        <f t="shared" si="68"/>
        <v>1724.9999999999998</v>
      </c>
      <c r="K1733" s="150">
        <v>7900</v>
      </c>
      <c r="L1733" s="150"/>
      <c r="M1733" s="150"/>
      <c r="N1733" s="150"/>
      <c r="O1733" s="150"/>
      <c r="P1733" s="150"/>
      <c r="Q1733" s="150"/>
      <c r="R1733" s="150" t="s">
        <v>35</v>
      </c>
      <c r="S1733" s="150"/>
      <c r="T1733" s="150"/>
      <c r="U1733" s="150"/>
      <c r="V1733" s="150" t="s">
        <v>35</v>
      </c>
      <c r="W1733" s="150" t="s">
        <v>3402</v>
      </c>
      <c r="X1733" s="150"/>
      <c r="Y1733" s="150"/>
      <c r="Z1733" s="150"/>
      <c r="AA1733" s="150"/>
      <c r="AB1733" s="150"/>
      <c r="AC1733" s="150"/>
      <c r="AD1733" s="150"/>
      <c r="AE1733" s="150"/>
      <c r="AF1733" s="151"/>
      <c r="AG1733" s="151"/>
    </row>
    <row r="1734" spans="1:33" s="152" customFormat="1" ht="369" customHeight="1">
      <c r="A1734" s="147">
        <v>1656</v>
      </c>
      <c r="B1734" s="158"/>
      <c r="C1734" s="150" t="s">
        <v>3852</v>
      </c>
      <c r="D1734" s="150" t="s">
        <v>3853</v>
      </c>
      <c r="E1734" s="150" t="s">
        <v>3854</v>
      </c>
      <c r="F1734" s="150" t="s">
        <v>99</v>
      </c>
      <c r="G1734" s="150"/>
      <c r="H1734" s="150">
        <v>2100</v>
      </c>
      <c r="I1734" s="150">
        <f t="shared" si="65"/>
        <v>2310</v>
      </c>
      <c r="J1734" s="150">
        <f t="shared" si="68"/>
        <v>2415</v>
      </c>
      <c r="K1734" s="150">
        <v>7900</v>
      </c>
      <c r="L1734" s="150"/>
      <c r="M1734" s="150"/>
      <c r="N1734" s="150"/>
      <c r="O1734" s="150"/>
      <c r="P1734" s="150"/>
      <c r="Q1734" s="150"/>
      <c r="R1734" s="150" t="s">
        <v>35</v>
      </c>
      <c r="S1734" s="150"/>
      <c r="T1734" s="150"/>
      <c r="U1734" s="150"/>
      <c r="V1734" s="150" t="s">
        <v>35</v>
      </c>
      <c r="W1734" s="150" t="s">
        <v>3402</v>
      </c>
      <c r="X1734" s="150"/>
      <c r="Y1734" s="150"/>
      <c r="Z1734" s="150"/>
      <c r="AA1734" s="150"/>
      <c r="AB1734" s="150"/>
      <c r="AC1734" s="150"/>
      <c r="AD1734" s="150"/>
      <c r="AE1734" s="150"/>
      <c r="AF1734" s="151"/>
      <c r="AG1734" s="151"/>
    </row>
    <row r="1735" spans="1:33" s="152" customFormat="1" ht="229.5" customHeight="1">
      <c r="A1735" s="155">
        <v>1657</v>
      </c>
      <c r="B1735" s="156" t="s">
        <v>3855</v>
      </c>
      <c r="C1735" s="157" t="s">
        <v>3856</v>
      </c>
      <c r="D1735" s="150" t="s">
        <v>3857</v>
      </c>
      <c r="E1735" s="150" t="s">
        <v>3854</v>
      </c>
      <c r="F1735" s="150" t="s">
        <v>99</v>
      </c>
      <c r="G1735" s="150"/>
      <c r="H1735" s="150">
        <v>1500</v>
      </c>
      <c r="I1735" s="150">
        <f t="shared" si="65"/>
        <v>1650.0000000000002</v>
      </c>
      <c r="J1735" s="150">
        <f t="shared" si="68"/>
        <v>1724.9999999999998</v>
      </c>
      <c r="K1735" s="150">
        <v>7900</v>
      </c>
      <c r="L1735" s="150"/>
      <c r="M1735" s="150"/>
      <c r="N1735" s="150"/>
      <c r="O1735" s="150"/>
      <c r="P1735" s="150"/>
      <c r="Q1735" s="150"/>
      <c r="R1735" s="150" t="s">
        <v>35</v>
      </c>
      <c r="S1735" s="150"/>
      <c r="T1735" s="150"/>
      <c r="U1735" s="150"/>
      <c r="V1735" s="150" t="s">
        <v>35</v>
      </c>
      <c r="W1735" s="150" t="s">
        <v>3402</v>
      </c>
      <c r="X1735" s="150"/>
      <c r="Y1735" s="150"/>
      <c r="Z1735" s="150"/>
      <c r="AA1735" s="150"/>
      <c r="AB1735" s="150"/>
      <c r="AC1735" s="150"/>
      <c r="AD1735" s="150"/>
      <c r="AE1735" s="150"/>
      <c r="AF1735" s="151"/>
      <c r="AG1735" s="151"/>
    </row>
    <row r="1736" spans="1:33" s="152" customFormat="1" ht="408.75" customHeight="1">
      <c r="A1736" s="147">
        <v>1658</v>
      </c>
      <c r="B1736" s="158"/>
      <c r="C1736" s="150" t="s">
        <v>3858</v>
      </c>
      <c r="D1736" s="150" t="s">
        <v>3859</v>
      </c>
      <c r="E1736" s="150" t="s">
        <v>3860</v>
      </c>
      <c r="F1736" s="150" t="s">
        <v>99</v>
      </c>
      <c r="G1736" s="150"/>
      <c r="H1736" s="150">
        <v>2100</v>
      </c>
      <c r="I1736" s="150">
        <f t="shared" si="65"/>
        <v>2310</v>
      </c>
      <c r="J1736" s="150">
        <f t="shared" si="68"/>
        <v>2415</v>
      </c>
      <c r="K1736" s="150">
        <v>7900</v>
      </c>
      <c r="L1736" s="150"/>
      <c r="M1736" s="150"/>
      <c r="N1736" s="150"/>
      <c r="O1736" s="150"/>
      <c r="P1736" s="150"/>
      <c r="Q1736" s="150"/>
      <c r="R1736" s="150" t="s">
        <v>35</v>
      </c>
      <c r="S1736" s="150"/>
      <c r="T1736" s="150"/>
      <c r="U1736" s="150"/>
      <c r="V1736" s="150" t="s">
        <v>35</v>
      </c>
      <c r="W1736" s="150" t="s">
        <v>3402</v>
      </c>
      <c r="X1736" s="150"/>
      <c r="Y1736" s="150"/>
      <c r="Z1736" s="150"/>
      <c r="AA1736" s="150"/>
      <c r="AB1736" s="150"/>
      <c r="AC1736" s="150"/>
      <c r="AD1736" s="150"/>
      <c r="AE1736" s="150"/>
      <c r="AF1736" s="151"/>
      <c r="AG1736" s="151"/>
    </row>
    <row r="1737" spans="1:33" s="152" customFormat="1" ht="294" customHeight="1">
      <c r="A1737" s="155">
        <v>1659</v>
      </c>
      <c r="B1737" s="156" t="s">
        <v>3861</v>
      </c>
      <c r="C1737" s="157" t="s">
        <v>3862</v>
      </c>
      <c r="D1737" s="150" t="s">
        <v>3863</v>
      </c>
      <c r="E1737" s="150" t="s">
        <v>3860</v>
      </c>
      <c r="F1737" s="150" t="s">
        <v>99</v>
      </c>
      <c r="G1737" s="150"/>
      <c r="H1737" s="150">
        <v>1500</v>
      </c>
      <c r="I1737" s="150">
        <f t="shared" si="65"/>
        <v>1650.0000000000002</v>
      </c>
      <c r="J1737" s="150">
        <f t="shared" si="68"/>
        <v>1724.9999999999998</v>
      </c>
      <c r="K1737" s="150">
        <v>7900</v>
      </c>
      <c r="L1737" s="150"/>
      <c r="M1737" s="150"/>
      <c r="N1737" s="150"/>
      <c r="O1737" s="150"/>
      <c r="P1737" s="150"/>
      <c r="Q1737" s="150"/>
      <c r="R1737" s="150" t="s">
        <v>35</v>
      </c>
      <c r="S1737" s="150"/>
      <c r="T1737" s="150"/>
      <c r="U1737" s="150"/>
      <c r="V1737" s="150" t="s">
        <v>35</v>
      </c>
      <c r="W1737" s="150" t="s">
        <v>3402</v>
      </c>
      <c r="X1737" s="150"/>
      <c r="Y1737" s="150"/>
      <c r="Z1737" s="150"/>
      <c r="AA1737" s="150"/>
      <c r="AB1737" s="150"/>
      <c r="AC1737" s="150"/>
      <c r="AD1737" s="150"/>
      <c r="AE1737" s="150"/>
      <c r="AF1737" s="151"/>
      <c r="AG1737" s="151"/>
    </row>
    <row r="1738" spans="1:33" s="152" customFormat="1" ht="291" customHeight="1">
      <c r="A1738" s="147">
        <v>1660</v>
      </c>
      <c r="B1738" s="158"/>
      <c r="C1738" s="150" t="s">
        <v>3864</v>
      </c>
      <c r="D1738" s="150" t="s">
        <v>3865</v>
      </c>
      <c r="E1738" s="150" t="s">
        <v>3866</v>
      </c>
      <c r="F1738" s="150" t="s">
        <v>99</v>
      </c>
      <c r="G1738" s="150"/>
      <c r="H1738" s="150">
        <v>2100</v>
      </c>
      <c r="I1738" s="150">
        <f t="shared" si="65"/>
        <v>2310</v>
      </c>
      <c r="J1738" s="150">
        <f t="shared" si="68"/>
        <v>2415</v>
      </c>
      <c r="K1738" s="150">
        <v>7900</v>
      </c>
      <c r="L1738" s="150"/>
      <c r="M1738" s="150"/>
      <c r="N1738" s="150"/>
      <c r="O1738" s="150"/>
      <c r="P1738" s="150"/>
      <c r="Q1738" s="150"/>
      <c r="R1738" s="150" t="s">
        <v>35</v>
      </c>
      <c r="S1738" s="150"/>
      <c r="T1738" s="150"/>
      <c r="U1738" s="150"/>
      <c r="V1738" s="150" t="s">
        <v>35</v>
      </c>
      <c r="W1738" s="150" t="s">
        <v>3402</v>
      </c>
      <c r="X1738" s="150"/>
      <c r="Y1738" s="150"/>
      <c r="Z1738" s="150"/>
      <c r="AA1738" s="150"/>
      <c r="AB1738" s="150"/>
      <c r="AC1738" s="150"/>
      <c r="AD1738" s="150"/>
      <c r="AE1738" s="150"/>
      <c r="AF1738" s="151"/>
      <c r="AG1738" s="151"/>
    </row>
    <row r="1739" spans="1:33" s="152" customFormat="1" ht="291" customHeight="1">
      <c r="A1739" s="155">
        <v>1661</v>
      </c>
      <c r="B1739" s="156" t="s">
        <v>3867</v>
      </c>
      <c r="C1739" s="157" t="s">
        <v>3868</v>
      </c>
      <c r="D1739" s="150" t="s">
        <v>3869</v>
      </c>
      <c r="E1739" s="150" t="s">
        <v>3866</v>
      </c>
      <c r="F1739" s="150" t="s">
        <v>99</v>
      </c>
      <c r="G1739" s="150"/>
      <c r="H1739" s="150">
        <v>1500</v>
      </c>
      <c r="I1739" s="150">
        <f t="shared" si="65"/>
        <v>1650.0000000000002</v>
      </c>
      <c r="J1739" s="150">
        <f t="shared" si="68"/>
        <v>1724.9999999999998</v>
      </c>
      <c r="K1739" s="150">
        <v>7900</v>
      </c>
      <c r="L1739" s="150"/>
      <c r="M1739" s="150"/>
      <c r="N1739" s="150"/>
      <c r="O1739" s="150"/>
      <c r="P1739" s="150"/>
      <c r="Q1739" s="150"/>
      <c r="R1739" s="150" t="s">
        <v>35</v>
      </c>
      <c r="S1739" s="150"/>
      <c r="T1739" s="150"/>
      <c r="U1739" s="150"/>
      <c r="V1739" s="150" t="s">
        <v>35</v>
      </c>
      <c r="W1739" s="150" t="s">
        <v>3402</v>
      </c>
      <c r="X1739" s="150"/>
      <c r="Y1739" s="150"/>
      <c r="Z1739" s="150"/>
      <c r="AA1739" s="150"/>
      <c r="AB1739" s="150"/>
      <c r="AC1739" s="150"/>
      <c r="AD1739" s="150"/>
      <c r="AE1739" s="150"/>
      <c r="AF1739" s="151"/>
      <c r="AG1739" s="151"/>
    </row>
    <row r="1740" spans="1:33" s="152" customFormat="1" ht="408.75" customHeight="1">
      <c r="A1740" s="147">
        <v>1662</v>
      </c>
      <c r="B1740" s="158"/>
      <c r="C1740" s="150" t="s">
        <v>3870</v>
      </c>
      <c r="D1740" s="150" t="s">
        <v>3871</v>
      </c>
      <c r="E1740" s="150" t="s">
        <v>3872</v>
      </c>
      <c r="F1740" s="150" t="s">
        <v>99</v>
      </c>
      <c r="G1740" s="150"/>
      <c r="H1740" s="150">
        <v>2100</v>
      </c>
      <c r="I1740" s="150">
        <f t="shared" si="65"/>
        <v>2310</v>
      </c>
      <c r="J1740" s="150">
        <f t="shared" si="68"/>
        <v>2415</v>
      </c>
      <c r="K1740" s="150">
        <v>7900</v>
      </c>
      <c r="L1740" s="150"/>
      <c r="M1740" s="150"/>
      <c r="N1740" s="150"/>
      <c r="O1740" s="150"/>
      <c r="P1740" s="150"/>
      <c r="Q1740" s="150"/>
      <c r="R1740" s="150" t="s">
        <v>35</v>
      </c>
      <c r="S1740" s="150"/>
      <c r="T1740" s="150"/>
      <c r="U1740" s="150"/>
      <c r="V1740" s="150" t="s">
        <v>35</v>
      </c>
      <c r="W1740" s="150" t="s">
        <v>3402</v>
      </c>
      <c r="X1740" s="150"/>
      <c r="Y1740" s="150"/>
      <c r="Z1740" s="150"/>
      <c r="AA1740" s="150"/>
      <c r="AB1740" s="150"/>
      <c r="AC1740" s="150"/>
      <c r="AD1740" s="150"/>
      <c r="AE1740" s="150"/>
      <c r="AF1740" s="151"/>
      <c r="AG1740" s="151"/>
    </row>
    <row r="1741" spans="1:33" s="152" customFormat="1" ht="408.75" customHeight="1">
      <c r="A1741" s="155">
        <v>1663</v>
      </c>
      <c r="B1741" s="156" t="s">
        <v>3873</v>
      </c>
      <c r="C1741" s="157" t="s">
        <v>3874</v>
      </c>
      <c r="D1741" s="150" t="s">
        <v>3875</v>
      </c>
      <c r="E1741" s="150" t="s">
        <v>3872</v>
      </c>
      <c r="F1741" s="150" t="s">
        <v>99</v>
      </c>
      <c r="G1741" s="150"/>
      <c r="H1741" s="150">
        <v>1500</v>
      </c>
      <c r="I1741" s="150">
        <f t="shared" si="65"/>
        <v>1650.0000000000002</v>
      </c>
      <c r="J1741" s="150">
        <f t="shared" si="68"/>
        <v>1724.9999999999998</v>
      </c>
      <c r="K1741" s="150">
        <v>7900</v>
      </c>
      <c r="L1741" s="150"/>
      <c r="M1741" s="150"/>
      <c r="N1741" s="150"/>
      <c r="O1741" s="150"/>
      <c r="P1741" s="150"/>
      <c r="Q1741" s="150"/>
      <c r="R1741" s="150" t="s">
        <v>35</v>
      </c>
      <c r="S1741" s="150"/>
      <c r="T1741" s="150"/>
      <c r="U1741" s="150"/>
      <c r="V1741" s="150" t="s">
        <v>35</v>
      </c>
      <c r="W1741" s="150" t="s">
        <v>3402</v>
      </c>
      <c r="X1741" s="150"/>
      <c r="Y1741" s="150"/>
      <c r="Z1741" s="150"/>
      <c r="AA1741" s="150"/>
      <c r="AB1741" s="150"/>
      <c r="AC1741" s="150"/>
      <c r="AD1741" s="150"/>
      <c r="AE1741" s="150"/>
      <c r="AF1741" s="151"/>
      <c r="AG1741" s="151"/>
    </row>
    <row r="1742" spans="1:33" s="152" customFormat="1" ht="408.75" customHeight="1">
      <c r="A1742" s="147">
        <v>1664</v>
      </c>
      <c r="B1742" s="158"/>
      <c r="C1742" s="150" t="s">
        <v>3876</v>
      </c>
      <c r="D1742" s="150" t="s">
        <v>3877</v>
      </c>
      <c r="E1742" s="150" t="s">
        <v>3878</v>
      </c>
      <c r="F1742" s="150" t="s">
        <v>99</v>
      </c>
      <c r="G1742" s="150"/>
      <c r="H1742" s="150">
        <v>2100</v>
      </c>
      <c r="I1742" s="150">
        <f t="shared" si="65"/>
        <v>2310</v>
      </c>
      <c r="J1742" s="150">
        <f t="shared" si="68"/>
        <v>2415</v>
      </c>
      <c r="K1742" s="150">
        <v>7900</v>
      </c>
      <c r="L1742" s="150"/>
      <c r="M1742" s="150"/>
      <c r="N1742" s="150"/>
      <c r="O1742" s="150"/>
      <c r="P1742" s="150"/>
      <c r="Q1742" s="150"/>
      <c r="R1742" s="150" t="s">
        <v>35</v>
      </c>
      <c r="S1742" s="150"/>
      <c r="T1742" s="150"/>
      <c r="U1742" s="150"/>
      <c r="V1742" s="150" t="s">
        <v>35</v>
      </c>
      <c r="W1742" s="150" t="s">
        <v>3402</v>
      </c>
      <c r="X1742" s="150"/>
      <c r="Y1742" s="150"/>
      <c r="Z1742" s="150"/>
      <c r="AA1742" s="150"/>
      <c r="AB1742" s="150"/>
      <c r="AC1742" s="150"/>
      <c r="AD1742" s="150"/>
      <c r="AE1742" s="150"/>
      <c r="AF1742" s="151"/>
      <c r="AG1742" s="151"/>
    </row>
    <row r="1743" spans="1:33" s="152" customFormat="1" ht="408.75" customHeight="1">
      <c r="A1743" s="155">
        <v>1665</v>
      </c>
      <c r="B1743" s="156" t="s">
        <v>3879</v>
      </c>
      <c r="C1743" s="157" t="s">
        <v>3880</v>
      </c>
      <c r="D1743" s="150" t="s">
        <v>3881</v>
      </c>
      <c r="E1743" s="150" t="s">
        <v>3878</v>
      </c>
      <c r="F1743" s="150" t="s">
        <v>99</v>
      </c>
      <c r="G1743" s="150"/>
      <c r="H1743" s="150">
        <v>1500</v>
      </c>
      <c r="I1743" s="150">
        <f t="shared" si="65"/>
        <v>1650.0000000000002</v>
      </c>
      <c r="J1743" s="150">
        <f t="shared" si="68"/>
        <v>1724.9999999999998</v>
      </c>
      <c r="K1743" s="150">
        <v>7900</v>
      </c>
      <c r="L1743" s="150"/>
      <c r="M1743" s="150"/>
      <c r="N1743" s="150"/>
      <c r="O1743" s="150"/>
      <c r="P1743" s="150"/>
      <c r="Q1743" s="150"/>
      <c r="R1743" s="150" t="s">
        <v>35</v>
      </c>
      <c r="S1743" s="150"/>
      <c r="T1743" s="150"/>
      <c r="U1743" s="150"/>
      <c r="V1743" s="150" t="s">
        <v>35</v>
      </c>
      <c r="W1743" s="150" t="s">
        <v>3402</v>
      </c>
      <c r="X1743" s="150"/>
      <c r="Y1743" s="150"/>
      <c r="Z1743" s="150"/>
      <c r="AA1743" s="150"/>
      <c r="AB1743" s="150"/>
      <c r="AC1743" s="150"/>
      <c r="AD1743" s="150"/>
      <c r="AE1743" s="150"/>
      <c r="AF1743" s="151"/>
      <c r="AG1743" s="151"/>
    </row>
    <row r="1744" spans="1:33" s="152" customFormat="1" ht="352.5" customHeight="1">
      <c r="A1744" s="147">
        <v>1666</v>
      </c>
      <c r="B1744" s="158"/>
      <c r="C1744" s="150" t="s">
        <v>3882</v>
      </c>
      <c r="D1744" s="150" t="s">
        <v>3883</v>
      </c>
      <c r="E1744" s="150" t="s">
        <v>3884</v>
      </c>
      <c r="F1744" s="150" t="s">
        <v>99</v>
      </c>
      <c r="G1744" s="150"/>
      <c r="H1744" s="150">
        <v>2100</v>
      </c>
      <c r="I1744" s="150">
        <f t="shared" si="65"/>
        <v>2310</v>
      </c>
      <c r="J1744" s="150">
        <f t="shared" si="68"/>
        <v>2415</v>
      </c>
      <c r="K1744" s="150">
        <v>7900</v>
      </c>
      <c r="L1744" s="150"/>
      <c r="M1744" s="150"/>
      <c r="N1744" s="150"/>
      <c r="O1744" s="150"/>
      <c r="P1744" s="150"/>
      <c r="Q1744" s="150"/>
      <c r="R1744" s="150" t="s">
        <v>35</v>
      </c>
      <c r="S1744" s="150"/>
      <c r="T1744" s="150"/>
      <c r="U1744" s="150"/>
      <c r="V1744" s="150" t="s">
        <v>35</v>
      </c>
      <c r="W1744" s="150" t="s">
        <v>3402</v>
      </c>
      <c r="X1744" s="150"/>
      <c r="Y1744" s="150"/>
      <c r="Z1744" s="150"/>
      <c r="AA1744" s="150"/>
      <c r="AB1744" s="150"/>
      <c r="AC1744" s="150"/>
      <c r="AD1744" s="150"/>
      <c r="AE1744" s="150"/>
      <c r="AF1744" s="151"/>
      <c r="AG1744" s="151"/>
    </row>
    <row r="1745" spans="1:33" s="152" customFormat="1" ht="112.5" customHeight="1">
      <c r="A1745" s="155">
        <v>1667</v>
      </c>
      <c r="B1745" s="156" t="s">
        <v>3885</v>
      </c>
      <c r="C1745" s="157" t="s">
        <v>3886</v>
      </c>
      <c r="D1745" s="150" t="s">
        <v>3887</v>
      </c>
      <c r="E1745" s="150" t="s">
        <v>3884</v>
      </c>
      <c r="F1745" s="150" t="s">
        <v>99</v>
      </c>
      <c r="G1745" s="150"/>
      <c r="H1745" s="150">
        <v>1500</v>
      </c>
      <c r="I1745" s="150">
        <f t="shared" si="65"/>
        <v>1650.0000000000002</v>
      </c>
      <c r="J1745" s="150">
        <f t="shared" si="68"/>
        <v>1724.9999999999998</v>
      </c>
      <c r="K1745" s="150">
        <v>7900</v>
      </c>
      <c r="L1745" s="150"/>
      <c r="M1745" s="150"/>
      <c r="N1745" s="150"/>
      <c r="O1745" s="150"/>
      <c r="P1745" s="150"/>
      <c r="Q1745" s="150"/>
      <c r="R1745" s="150" t="s">
        <v>35</v>
      </c>
      <c r="S1745" s="150"/>
      <c r="T1745" s="150"/>
      <c r="U1745" s="150"/>
      <c r="V1745" s="150" t="s">
        <v>35</v>
      </c>
      <c r="W1745" s="150" t="s">
        <v>3402</v>
      </c>
      <c r="X1745" s="150"/>
      <c r="Y1745" s="150"/>
      <c r="Z1745" s="150"/>
      <c r="AA1745" s="150"/>
      <c r="AB1745" s="150"/>
      <c r="AC1745" s="150"/>
      <c r="AD1745" s="150"/>
      <c r="AE1745" s="150"/>
      <c r="AF1745" s="151"/>
      <c r="AG1745" s="151"/>
    </row>
    <row r="1746" spans="1:33" s="152" customFormat="1" ht="145.5" customHeight="1">
      <c r="A1746" s="147">
        <v>1668</v>
      </c>
      <c r="B1746" s="158"/>
      <c r="C1746" s="150" t="s">
        <v>3888</v>
      </c>
      <c r="D1746" s="150" t="s">
        <v>3889</v>
      </c>
      <c r="E1746" s="150" t="s">
        <v>3890</v>
      </c>
      <c r="F1746" s="150" t="s">
        <v>99</v>
      </c>
      <c r="G1746" s="150"/>
      <c r="H1746" s="150">
        <v>2100</v>
      </c>
      <c r="I1746" s="150">
        <f t="shared" ref="I1746:I1809" si="69">H1746*1.1</f>
        <v>2310</v>
      </c>
      <c r="J1746" s="150">
        <f t="shared" si="68"/>
        <v>2415</v>
      </c>
      <c r="K1746" s="150">
        <v>7900</v>
      </c>
      <c r="L1746" s="150"/>
      <c r="M1746" s="150"/>
      <c r="N1746" s="150"/>
      <c r="O1746" s="150"/>
      <c r="P1746" s="150"/>
      <c r="Q1746" s="150"/>
      <c r="R1746" s="150" t="s">
        <v>35</v>
      </c>
      <c r="S1746" s="150"/>
      <c r="T1746" s="150"/>
      <c r="U1746" s="150"/>
      <c r="V1746" s="150" t="s">
        <v>35</v>
      </c>
      <c r="W1746" s="150" t="s">
        <v>3402</v>
      </c>
      <c r="X1746" s="150"/>
      <c r="Y1746" s="150"/>
      <c r="Z1746" s="150"/>
      <c r="AA1746" s="150"/>
      <c r="AB1746" s="150"/>
      <c r="AC1746" s="150"/>
      <c r="AD1746" s="150"/>
      <c r="AE1746" s="150"/>
      <c r="AF1746" s="151"/>
      <c r="AG1746" s="151"/>
    </row>
    <row r="1747" spans="1:33" s="152" customFormat="1" ht="117" customHeight="1">
      <c r="A1747" s="155">
        <v>1669</v>
      </c>
      <c r="B1747" s="156" t="s">
        <v>3891</v>
      </c>
      <c r="C1747" s="157" t="s">
        <v>3892</v>
      </c>
      <c r="D1747" s="150" t="s">
        <v>3893</v>
      </c>
      <c r="E1747" s="150" t="s">
        <v>3890</v>
      </c>
      <c r="F1747" s="150" t="s">
        <v>99</v>
      </c>
      <c r="G1747" s="150"/>
      <c r="H1747" s="150">
        <v>1500</v>
      </c>
      <c r="I1747" s="150">
        <f t="shared" si="69"/>
        <v>1650.0000000000002</v>
      </c>
      <c r="J1747" s="150">
        <f t="shared" si="68"/>
        <v>1724.9999999999998</v>
      </c>
      <c r="K1747" s="150">
        <v>7900</v>
      </c>
      <c r="L1747" s="150"/>
      <c r="M1747" s="150"/>
      <c r="N1747" s="150"/>
      <c r="O1747" s="150"/>
      <c r="P1747" s="150"/>
      <c r="Q1747" s="150"/>
      <c r="R1747" s="150" t="s">
        <v>35</v>
      </c>
      <c r="S1747" s="150"/>
      <c r="T1747" s="150"/>
      <c r="U1747" s="150"/>
      <c r="V1747" s="150" t="s">
        <v>35</v>
      </c>
      <c r="W1747" s="150" t="s">
        <v>3402</v>
      </c>
      <c r="X1747" s="150"/>
      <c r="Y1747" s="150"/>
      <c r="Z1747" s="150"/>
      <c r="AA1747" s="150"/>
      <c r="AB1747" s="150"/>
      <c r="AC1747" s="150"/>
      <c r="AD1747" s="150"/>
      <c r="AE1747" s="150"/>
      <c r="AF1747" s="151"/>
      <c r="AG1747" s="151"/>
    </row>
    <row r="1748" spans="1:33" s="152" customFormat="1" ht="112.5" customHeight="1">
      <c r="A1748" s="147">
        <v>1670</v>
      </c>
      <c r="B1748" s="158"/>
      <c r="C1748" s="150" t="s">
        <v>3894</v>
      </c>
      <c r="D1748" s="150" t="s">
        <v>3895</v>
      </c>
      <c r="E1748" s="150" t="s">
        <v>3896</v>
      </c>
      <c r="F1748" s="150" t="s">
        <v>99</v>
      </c>
      <c r="G1748" s="150"/>
      <c r="H1748" s="150">
        <v>2100</v>
      </c>
      <c r="I1748" s="150">
        <f t="shared" si="69"/>
        <v>2310</v>
      </c>
      <c r="J1748" s="150">
        <f t="shared" si="68"/>
        <v>2415</v>
      </c>
      <c r="K1748" s="150">
        <v>7900</v>
      </c>
      <c r="L1748" s="150"/>
      <c r="M1748" s="150"/>
      <c r="N1748" s="150"/>
      <c r="O1748" s="150"/>
      <c r="P1748" s="150"/>
      <c r="Q1748" s="150"/>
      <c r="R1748" s="150" t="s">
        <v>35</v>
      </c>
      <c r="S1748" s="150"/>
      <c r="T1748" s="150"/>
      <c r="U1748" s="150"/>
      <c r="V1748" s="150" t="s">
        <v>35</v>
      </c>
      <c r="W1748" s="150" t="s">
        <v>3402</v>
      </c>
      <c r="X1748" s="150"/>
      <c r="Y1748" s="150"/>
      <c r="Z1748" s="150"/>
      <c r="AA1748" s="150"/>
      <c r="AB1748" s="150"/>
      <c r="AC1748" s="150"/>
      <c r="AD1748" s="150"/>
      <c r="AE1748" s="150"/>
      <c r="AF1748" s="151"/>
      <c r="AG1748" s="151"/>
    </row>
    <row r="1749" spans="1:33" s="152" customFormat="1" ht="126.75" customHeight="1">
      <c r="A1749" s="155">
        <v>1671</v>
      </c>
      <c r="B1749" s="156" t="s">
        <v>3897</v>
      </c>
      <c r="C1749" s="157" t="s">
        <v>3898</v>
      </c>
      <c r="D1749" s="150" t="s">
        <v>3899</v>
      </c>
      <c r="E1749" s="150" t="s">
        <v>3896</v>
      </c>
      <c r="F1749" s="150" t="s">
        <v>99</v>
      </c>
      <c r="G1749" s="150"/>
      <c r="H1749" s="150">
        <v>1500</v>
      </c>
      <c r="I1749" s="150">
        <f t="shared" si="69"/>
        <v>1650.0000000000002</v>
      </c>
      <c r="J1749" s="150">
        <f t="shared" si="68"/>
        <v>1724.9999999999998</v>
      </c>
      <c r="K1749" s="150">
        <v>7900</v>
      </c>
      <c r="L1749" s="150"/>
      <c r="M1749" s="150"/>
      <c r="N1749" s="150"/>
      <c r="O1749" s="150"/>
      <c r="P1749" s="150"/>
      <c r="Q1749" s="150"/>
      <c r="R1749" s="150" t="s">
        <v>35</v>
      </c>
      <c r="S1749" s="150"/>
      <c r="T1749" s="150"/>
      <c r="U1749" s="150"/>
      <c r="V1749" s="150" t="s">
        <v>35</v>
      </c>
      <c r="W1749" s="150" t="s">
        <v>3402</v>
      </c>
      <c r="X1749" s="150"/>
      <c r="Y1749" s="150"/>
      <c r="Z1749" s="150"/>
      <c r="AA1749" s="150"/>
      <c r="AB1749" s="150"/>
      <c r="AC1749" s="150"/>
      <c r="AD1749" s="150"/>
      <c r="AE1749" s="150"/>
      <c r="AF1749" s="151"/>
      <c r="AG1749" s="151"/>
    </row>
    <row r="1750" spans="1:33" s="152" customFormat="1" ht="126.75" customHeight="1">
      <c r="A1750" s="147">
        <v>1672</v>
      </c>
      <c r="B1750" s="158"/>
      <c r="C1750" s="150" t="s">
        <v>3900</v>
      </c>
      <c r="D1750" s="150" t="s">
        <v>3901</v>
      </c>
      <c r="E1750" s="150" t="s">
        <v>3902</v>
      </c>
      <c r="F1750" s="150" t="s">
        <v>99</v>
      </c>
      <c r="G1750" s="150"/>
      <c r="H1750" s="150">
        <v>2100</v>
      </c>
      <c r="I1750" s="150">
        <f t="shared" si="69"/>
        <v>2310</v>
      </c>
      <c r="J1750" s="150">
        <f t="shared" si="68"/>
        <v>2415</v>
      </c>
      <c r="K1750" s="150">
        <v>7900</v>
      </c>
      <c r="L1750" s="150"/>
      <c r="M1750" s="150"/>
      <c r="N1750" s="150"/>
      <c r="O1750" s="150"/>
      <c r="P1750" s="150"/>
      <c r="Q1750" s="150"/>
      <c r="R1750" s="150" t="s">
        <v>35</v>
      </c>
      <c r="S1750" s="150"/>
      <c r="T1750" s="150"/>
      <c r="U1750" s="150"/>
      <c r="V1750" s="150" t="s">
        <v>35</v>
      </c>
      <c r="W1750" s="150" t="s">
        <v>3402</v>
      </c>
      <c r="X1750" s="150"/>
      <c r="Y1750" s="150"/>
      <c r="Z1750" s="150"/>
      <c r="AA1750" s="150"/>
      <c r="AB1750" s="150"/>
      <c r="AC1750" s="150"/>
      <c r="AD1750" s="150"/>
      <c r="AE1750" s="150"/>
      <c r="AF1750" s="151"/>
      <c r="AG1750" s="151"/>
    </row>
    <row r="1751" spans="1:33" s="152" customFormat="1" ht="126.75" customHeight="1">
      <c r="A1751" s="155">
        <v>1673</v>
      </c>
      <c r="B1751" s="156" t="s">
        <v>3903</v>
      </c>
      <c r="C1751" s="157" t="s">
        <v>3904</v>
      </c>
      <c r="D1751" s="150" t="s">
        <v>3905</v>
      </c>
      <c r="E1751" s="150" t="s">
        <v>3902</v>
      </c>
      <c r="F1751" s="150" t="s">
        <v>99</v>
      </c>
      <c r="G1751" s="150"/>
      <c r="H1751" s="150">
        <v>1500</v>
      </c>
      <c r="I1751" s="150">
        <f t="shared" si="69"/>
        <v>1650.0000000000002</v>
      </c>
      <c r="J1751" s="150">
        <f t="shared" si="68"/>
        <v>1724.9999999999998</v>
      </c>
      <c r="K1751" s="150">
        <v>7900</v>
      </c>
      <c r="L1751" s="150"/>
      <c r="M1751" s="150"/>
      <c r="N1751" s="150"/>
      <c r="O1751" s="150"/>
      <c r="P1751" s="150"/>
      <c r="Q1751" s="150"/>
      <c r="R1751" s="150" t="s">
        <v>35</v>
      </c>
      <c r="S1751" s="150"/>
      <c r="T1751" s="150"/>
      <c r="U1751" s="150"/>
      <c r="V1751" s="150" t="s">
        <v>35</v>
      </c>
      <c r="W1751" s="150" t="s">
        <v>3402</v>
      </c>
      <c r="X1751" s="150"/>
      <c r="Y1751" s="150"/>
      <c r="Z1751" s="150"/>
      <c r="AA1751" s="150"/>
      <c r="AB1751" s="150"/>
      <c r="AC1751" s="150"/>
      <c r="AD1751" s="150"/>
      <c r="AE1751" s="150"/>
      <c r="AF1751" s="151"/>
      <c r="AG1751" s="151"/>
    </row>
    <row r="1752" spans="1:33" s="152" customFormat="1" ht="112.5" customHeight="1">
      <c r="A1752" s="147">
        <v>1674</v>
      </c>
      <c r="B1752" s="158"/>
      <c r="C1752" s="150" t="s">
        <v>3906</v>
      </c>
      <c r="D1752" s="150" t="s">
        <v>3907</v>
      </c>
      <c r="E1752" s="150" t="s">
        <v>3908</v>
      </c>
      <c r="F1752" s="150" t="s">
        <v>99</v>
      </c>
      <c r="G1752" s="150"/>
      <c r="H1752" s="150">
        <v>2100</v>
      </c>
      <c r="I1752" s="150">
        <f t="shared" si="69"/>
        <v>2310</v>
      </c>
      <c r="J1752" s="150">
        <f t="shared" si="68"/>
        <v>2415</v>
      </c>
      <c r="K1752" s="150">
        <v>7900</v>
      </c>
      <c r="L1752" s="150"/>
      <c r="M1752" s="150"/>
      <c r="N1752" s="150"/>
      <c r="O1752" s="150"/>
      <c r="P1752" s="150"/>
      <c r="Q1752" s="150"/>
      <c r="R1752" s="150" t="s">
        <v>35</v>
      </c>
      <c r="S1752" s="150"/>
      <c r="T1752" s="150"/>
      <c r="U1752" s="150"/>
      <c r="V1752" s="150" t="s">
        <v>35</v>
      </c>
      <c r="W1752" s="150" t="s">
        <v>3402</v>
      </c>
      <c r="X1752" s="150"/>
      <c r="Y1752" s="150"/>
      <c r="Z1752" s="150"/>
      <c r="AA1752" s="150"/>
      <c r="AB1752" s="150"/>
      <c r="AC1752" s="150"/>
      <c r="AD1752" s="150"/>
      <c r="AE1752" s="150"/>
      <c r="AF1752" s="151"/>
      <c r="AG1752" s="151"/>
    </row>
    <row r="1753" spans="1:33" s="152" customFormat="1" ht="112.5" customHeight="1">
      <c r="A1753" s="155">
        <v>1675</v>
      </c>
      <c r="B1753" s="156" t="s">
        <v>3909</v>
      </c>
      <c r="C1753" s="157" t="s">
        <v>3910</v>
      </c>
      <c r="D1753" s="150" t="s">
        <v>3911</v>
      </c>
      <c r="E1753" s="150" t="s">
        <v>3908</v>
      </c>
      <c r="F1753" s="150" t="s">
        <v>99</v>
      </c>
      <c r="G1753" s="150"/>
      <c r="H1753" s="150">
        <v>1500</v>
      </c>
      <c r="I1753" s="150">
        <f t="shared" si="69"/>
        <v>1650.0000000000002</v>
      </c>
      <c r="J1753" s="150">
        <f t="shared" si="68"/>
        <v>1724.9999999999998</v>
      </c>
      <c r="K1753" s="150">
        <v>7900</v>
      </c>
      <c r="L1753" s="150"/>
      <c r="M1753" s="150"/>
      <c r="N1753" s="150"/>
      <c r="O1753" s="150"/>
      <c r="P1753" s="150"/>
      <c r="Q1753" s="150"/>
      <c r="R1753" s="150" t="s">
        <v>35</v>
      </c>
      <c r="S1753" s="150"/>
      <c r="T1753" s="150"/>
      <c r="U1753" s="150"/>
      <c r="V1753" s="150" t="s">
        <v>35</v>
      </c>
      <c r="W1753" s="150" t="s">
        <v>3402</v>
      </c>
      <c r="X1753" s="150"/>
      <c r="Y1753" s="150"/>
      <c r="Z1753" s="150"/>
      <c r="AA1753" s="150"/>
      <c r="AB1753" s="150"/>
      <c r="AC1753" s="150"/>
      <c r="AD1753" s="150"/>
      <c r="AE1753" s="150"/>
      <c r="AF1753" s="151"/>
      <c r="AG1753" s="151"/>
    </row>
    <row r="1754" spans="1:33" s="152" customFormat="1" ht="145.5" customHeight="1">
      <c r="A1754" s="147">
        <v>1676</v>
      </c>
      <c r="B1754" s="158"/>
      <c r="C1754" s="150" t="s">
        <v>3912</v>
      </c>
      <c r="D1754" s="150" t="s">
        <v>3913</v>
      </c>
      <c r="E1754" s="150" t="s">
        <v>3914</v>
      </c>
      <c r="F1754" s="150" t="s">
        <v>99</v>
      </c>
      <c r="G1754" s="150"/>
      <c r="H1754" s="150">
        <v>2100</v>
      </c>
      <c r="I1754" s="150">
        <f t="shared" si="69"/>
        <v>2310</v>
      </c>
      <c r="J1754" s="150">
        <f t="shared" si="68"/>
        <v>2415</v>
      </c>
      <c r="K1754" s="150">
        <v>7900</v>
      </c>
      <c r="L1754" s="150"/>
      <c r="M1754" s="150"/>
      <c r="N1754" s="150"/>
      <c r="O1754" s="150"/>
      <c r="P1754" s="150"/>
      <c r="Q1754" s="150"/>
      <c r="R1754" s="150" t="s">
        <v>35</v>
      </c>
      <c r="S1754" s="150"/>
      <c r="T1754" s="150"/>
      <c r="U1754" s="150"/>
      <c r="V1754" s="150" t="s">
        <v>35</v>
      </c>
      <c r="W1754" s="150" t="s">
        <v>3402</v>
      </c>
      <c r="X1754" s="150"/>
      <c r="Y1754" s="150"/>
      <c r="Z1754" s="150"/>
      <c r="AA1754" s="150"/>
      <c r="AB1754" s="150"/>
      <c r="AC1754" s="150"/>
      <c r="AD1754" s="150"/>
      <c r="AE1754" s="150"/>
      <c r="AF1754" s="151"/>
      <c r="AG1754" s="151"/>
    </row>
    <row r="1755" spans="1:33" s="152" customFormat="1" ht="127.5" customHeight="1">
      <c r="A1755" s="155">
        <v>1677</v>
      </c>
      <c r="B1755" s="156" t="s">
        <v>3915</v>
      </c>
      <c r="C1755" s="157" t="s">
        <v>3916</v>
      </c>
      <c r="D1755" s="150" t="s">
        <v>3917</v>
      </c>
      <c r="E1755" s="150" t="s">
        <v>3914</v>
      </c>
      <c r="F1755" s="150" t="s">
        <v>99</v>
      </c>
      <c r="G1755" s="150"/>
      <c r="H1755" s="150">
        <v>1500</v>
      </c>
      <c r="I1755" s="150">
        <f t="shared" si="69"/>
        <v>1650.0000000000002</v>
      </c>
      <c r="J1755" s="150">
        <f t="shared" si="68"/>
        <v>1724.9999999999998</v>
      </c>
      <c r="K1755" s="150">
        <v>7900</v>
      </c>
      <c r="L1755" s="150"/>
      <c r="M1755" s="150"/>
      <c r="N1755" s="150"/>
      <c r="O1755" s="150"/>
      <c r="P1755" s="150"/>
      <c r="Q1755" s="150"/>
      <c r="R1755" s="150" t="s">
        <v>35</v>
      </c>
      <c r="S1755" s="150"/>
      <c r="T1755" s="150"/>
      <c r="U1755" s="150"/>
      <c r="V1755" s="150" t="s">
        <v>35</v>
      </c>
      <c r="W1755" s="150" t="s">
        <v>3402</v>
      </c>
      <c r="X1755" s="150"/>
      <c r="Y1755" s="150"/>
      <c r="Z1755" s="150"/>
      <c r="AA1755" s="150"/>
      <c r="AB1755" s="150"/>
      <c r="AC1755" s="150"/>
      <c r="AD1755" s="150"/>
      <c r="AE1755" s="150"/>
      <c r="AF1755" s="151"/>
      <c r="AG1755" s="151"/>
    </row>
    <row r="1756" spans="1:33" s="152" customFormat="1" ht="219" customHeight="1">
      <c r="A1756" s="147">
        <v>1678</v>
      </c>
      <c r="B1756" s="158"/>
      <c r="C1756" s="150" t="s">
        <v>3918</v>
      </c>
      <c r="D1756" s="150" t="s">
        <v>3919</v>
      </c>
      <c r="E1756" s="150" t="s">
        <v>3920</v>
      </c>
      <c r="F1756" s="150" t="s">
        <v>99</v>
      </c>
      <c r="G1756" s="150"/>
      <c r="H1756" s="150">
        <v>2100</v>
      </c>
      <c r="I1756" s="150">
        <f t="shared" si="69"/>
        <v>2310</v>
      </c>
      <c r="J1756" s="150">
        <f t="shared" si="68"/>
        <v>2415</v>
      </c>
      <c r="K1756" s="150">
        <v>7900</v>
      </c>
      <c r="L1756" s="150"/>
      <c r="M1756" s="150"/>
      <c r="N1756" s="150"/>
      <c r="O1756" s="150"/>
      <c r="P1756" s="150"/>
      <c r="Q1756" s="150"/>
      <c r="R1756" s="150" t="s">
        <v>35</v>
      </c>
      <c r="S1756" s="150"/>
      <c r="T1756" s="150"/>
      <c r="U1756" s="150"/>
      <c r="V1756" s="150" t="s">
        <v>35</v>
      </c>
      <c r="W1756" s="150" t="s">
        <v>3402</v>
      </c>
      <c r="X1756" s="150"/>
      <c r="Y1756" s="150"/>
      <c r="Z1756" s="150"/>
      <c r="AA1756" s="150"/>
      <c r="AB1756" s="150"/>
      <c r="AC1756" s="150"/>
      <c r="AD1756" s="150"/>
      <c r="AE1756" s="150"/>
      <c r="AF1756" s="151"/>
      <c r="AG1756" s="151"/>
    </row>
    <row r="1757" spans="1:33" s="152" customFormat="1" ht="219" customHeight="1">
      <c r="A1757" s="155">
        <v>1679</v>
      </c>
      <c r="B1757" s="156" t="s">
        <v>3921</v>
      </c>
      <c r="C1757" s="157" t="s">
        <v>3922</v>
      </c>
      <c r="D1757" s="150" t="s">
        <v>3923</v>
      </c>
      <c r="E1757" s="150" t="s">
        <v>3920</v>
      </c>
      <c r="F1757" s="150" t="s">
        <v>99</v>
      </c>
      <c r="G1757" s="150"/>
      <c r="H1757" s="150">
        <v>1500</v>
      </c>
      <c r="I1757" s="150">
        <f t="shared" si="69"/>
        <v>1650.0000000000002</v>
      </c>
      <c r="J1757" s="150">
        <f t="shared" si="68"/>
        <v>1724.9999999999998</v>
      </c>
      <c r="K1757" s="150">
        <v>7900</v>
      </c>
      <c r="L1757" s="150"/>
      <c r="M1757" s="150"/>
      <c r="N1757" s="150"/>
      <c r="O1757" s="150"/>
      <c r="P1757" s="150"/>
      <c r="Q1757" s="150"/>
      <c r="R1757" s="150" t="s">
        <v>35</v>
      </c>
      <c r="S1757" s="150"/>
      <c r="T1757" s="150"/>
      <c r="U1757" s="150"/>
      <c r="V1757" s="150" t="s">
        <v>35</v>
      </c>
      <c r="W1757" s="150" t="s">
        <v>3402</v>
      </c>
      <c r="X1757" s="150"/>
      <c r="Y1757" s="150"/>
      <c r="Z1757" s="150"/>
      <c r="AA1757" s="150"/>
      <c r="AB1757" s="150"/>
      <c r="AC1757" s="150"/>
      <c r="AD1757" s="150"/>
      <c r="AE1757" s="150"/>
      <c r="AF1757" s="151"/>
      <c r="AG1757" s="151"/>
    </row>
    <row r="1758" spans="1:33" s="152" customFormat="1" ht="289.5" customHeight="1">
      <c r="A1758" s="147">
        <v>1680</v>
      </c>
      <c r="B1758" s="158"/>
      <c r="C1758" s="150" t="s">
        <v>3924</v>
      </c>
      <c r="D1758" s="150" t="s">
        <v>3925</v>
      </c>
      <c r="E1758" s="150" t="s">
        <v>3926</v>
      </c>
      <c r="F1758" s="150" t="s">
        <v>99</v>
      </c>
      <c r="G1758" s="150"/>
      <c r="H1758" s="150">
        <v>2100</v>
      </c>
      <c r="I1758" s="150">
        <f t="shared" si="69"/>
        <v>2310</v>
      </c>
      <c r="J1758" s="150">
        <f t="shared" si="68"/>
        <v>2415</v>
      </c>
      <c r="K1758" s="150">
        <v>7900</v>
      </c>
      <c r="L1758" s="150"/>
      <c r="M1758" s="150"/>
      <c r="N1758" s="150"/>
      <c r="O1758" s="150"/>
      <c r="P1758" s="150"/>
      <c r="Q1758" s="150"/>
      <c r="R1758" s="150" t="s">
        <v>35</v>
      </c>
      <c r="S1758" s="150"/>
      <c r="T1758" s="150"/>
      <c r="U1758" s="150"/>
      <c r="V1758" s="150" t="s">
        <v>35</v>
      </c>
      <c r="W1758" s="150" t="s">
        <v>3402</v>
      </c>
      <c r="X1758" s="150"/>
      <c r="Y1758" s="150"/>
      <c r="Z1758" s="150"/>
      <c r="AA1758" s="150"/>
      <c r="AB1758" s="150"/>
      <c r="AC1758" s="150"/>
      <c r="AD1758" s="150"/>
      <c r="AE1758" s="150"/>
      <c r="AF1758" s="151"/>
      <c r="AG1758" s="151"/>
    </row>
    <row r="1759" spans="1:33" s="152" customFormat="1" ht="289.5" customHeight="1">
      <c r="A1759" s="155">
        <v>1681</v>
      </c>
      <c r="B1759" s="156" t="s">
        <v>3927</v>
      </c>
      <c r="C1759" s="157" t="s">
        <v>3928</v>
      </c>
      <c r="D1759" s="150" t="s">
        <v>3929</v>
      </c>
      <c r="E1759" s="150" t="s">
        <v>3926</v>
      </c>
      <c r="F1759" s="150" t="s">
        <v>99</v>
      </c>
      <c r="G1759" s="150"/>
      <c r="H1759" s="150">
        <v>1500</v>
      </c>
      <c r="I1759" s="150">
        <f t="shared" si="69"/>
        <v>1650.0000000000002</v>
      </c>
      <c r="J1759" s="150">
        <f t="shared" si="68"/>
        <v>1724.9999999999998</v>
      </c>
      <c r="K1759" s="150">
        <v>7900</v>
      </c>
      <c r="L1759" s="150"/>
      <c r="M1759" s="150"/>
      <c r="N1759" s="150"/>
      <c r="O1759" s="150"/>
      <c r="P1759" s="150"/>
      <c r="Q1759" s="150"/>
      <c r="R1759" s="150" t="s">
        <v>35</v>
      </c>
      <c r="S1759" s="150"/>
      <c r="T1759" s="150"/>
      <c r="U1759" s="150"/>
      <c r="V1759" s="150" t="s">
        <v>35</v>
      </c>
      <c r="W1759" s="150" t="s">
        <v>3402</v>
      </c>
      <c r="X1759" s="150"/>
      <c r="Y1759" s="150"/>
      <c r="Z1759" s="150"/>
      <c r="AA1759" s="150"/>
      <c r="AB1759" s="150"/>
      <c r="AC1759" s="150"/>
      <c r="AD1759" s="150"/>
      <c r="AE1759" s="150"/>
      <c r="AF1759" s="151"/>
      <c r="AG1759" s="151"/>
    </row>
    <row r="1760" spans="1:33" s="152" customFormat="1" ht="309" customHeight="1">
      <c r="A1760" s="147">
        <v>1682</v>
      </c>
      <c r="B1760" s="158"/>
      <c r="C1760" s="150" t="s">
        <v>3930</v>
      </c>
      <c r="D1760" s="150" t="s">
        <v>3931</v>
      </c>
      <c r="E1760" s="150" t="s">
        <v>3932</v>
      </c>
      <c r="F1760" s="150" t="s">
        <v>99</v>
      </c>
      <c r="G1760" s="150"/>
      <c r="H1760" s="150">
        <v>2100</v>
      </c>
      <c r="I1760" s="150">
        <f t="shared" si="69"/>
        <v>2310</v>
      </c>
      <c r="J1760" s="150">
        <f t="shared" si="68"/>
        <v>2415</v>
      </c>
      <c r="K1760" s="150">
        <v>7900</v>
      </c>
      <c r="L1760" s="150"/>
      <c r="M1760" s="150"/>
      <c r="N1760" s="150"/>
      <c r="O1760" s="150"/>
      <c r="P1760" s="150"/>
      <c r="Q1760" s="150"/>
      <c r="R1760" s="150" t="s">
        <v>35</v>
      </c>
      <c r="S1760" s="150"/>
      <c r="T1760" s="150"/>
      <c r="U1760" s="150"/>
      <c r="V1760" s="150" t="s">
        <v>35</v>
      </c>
      <c r="W1760" s="150" t="s">
        <v>3402</v>
      </c>
      <c r="X1760" s="150"/>
      <c r="Y1760" s="150"/>
      <c r="Z1760" s="150"/>
      <c r="AA1760" s="150"/>
      <c r="AB1760" s="150"/>
      <c r="AC1760" s="150"/>
      <c r="AD1760" s="150"/>
      <c r="AE1760" s="150"/>
      <c r="AF1760" s="151"/>
      <c r="AG1760" s="151"/>
    </row>
    <row r="1761" spans="1:33" s="152" customFormat="1" ht="309" customHeight="1">
      <c r="A1761" s="155">
        <v>1683</v>
      </c>
      <c r="B1761" s="213" t="s">
        <v>3933</v>
      </c>
      <c r="C1761" s="157" t="s">
        <v>3934</v>
      </c>
      <c r="D1761" s="150" t="s">
        <v>3935</v>
      </c>
      <c r="E1761" s="150" t="s">
        <v>3932</v>
      </c>
      <c r="F1761" s="150" t="s">
        <v>99</v>
      </c>
      <c r="G1761" s="150"/>
      <c r="H1761" s="150">
        <v>1500</v>
      </c>
      <c r="I1761" s="150">
        <f t="shared" si="69"/>
        <v>1650.0000000000002</v>
      </c>
      <c r="J1761" s="150">
        <f t="shared" si="68"/>
        <v>1724.9999999999998</v>
      </c>
      <c r="K1761" s="150">
        <v>7900</v>
      </c>
      <c r="L1761" s="150"/>
      <c r="M1761" s="150"/>
      <c r="N1761" s="150"/>
      <c r="O1761" s="150"/>
      <c r="P1761" s="150"/>
      <c r="Q1761" s="150"/>
      <c r="R1761" s="150" t="s">
        <v>35</v>
      </c>
      <c r="S1761" s="150"/>
      <c r="T1761" s="150"/>
      <c r="U1761" s="150"/>
      <c r="V1761" s="150" t="s">
        <v>35</v>
      </c>
      <c r="W1761" s="150" t="s">
        <v>3402</v>
      </c>
      <c r="X1761" s="150"/>
      <c r="Y1761" s="150"/>
      <c r="Z1761" s="150"/>
      <c r="AA1761" s="150"/>
      <c r="AB1761" s="150"/>
      <c r="AC1761" s="150"/>
      <c r="AD1761" s="150"/>
      <c r="AE1761" s="150"/>
      <c r="AF1761" s="151"/>
      <c r="AG1761" s="151"/>
    </row>
    <row r="1762" spans="1:33" s="152" customFormat="1" ht="272.25" customHeight="1">
      <c r="A1762" s="147">
        <v>1684</v>
      </c>
      <c r="B1762" s="158"/>
      <c r="C1762" s="150" t="s">
        <v>3936</v>
      </c>
      <c r="D1762" s="150" t="s">
        <v>3937</v>
      </c>
      <c r="E1762" s="150" t="s">
        <v>3938</v>
      </c>
      <c r="F1762" s="150" t="s">
        <v>99</v>
      </c>
      <c r="G1762" s="150"/>
      <c r="H1762" s="150">
        <v>2100</v>
      </c>
      <c r="I1762" s="150">
        <f t="shared" si="69"/>
        <v>2310</v>
      </c>
      <c r="J1762" s="150">
        <f t="shared" si="68"/>
        <v>2415</v>
      </c>
      <c r="K1762" s="150">
        <v>7900</v>
      </c>
      <c r="L1762" s="150"/>
      <c r="M1762" s="150"/>
      <c r="N1762" s="150"/>
      <c r="O1762" s="150"/>
      <c r="P1762" s="150"/>
      <c r="Q1762" s="150"/>
      <c r="R1762" s="150" t="s">
        <v>35</v>
      </c>
      <c r="S1762" s="150"/>
      <c r="T1762" s="150"/>
      <c r="U1762" s="150"/>
      <c r="V1762" s="150" t="s">
        <v>35</v>
      </c>
      <c r="W1762" s="150" t="s">
        <v>3402</v>
      </c>
      <c r="X1762" s="150"/>
      <c r="Y1762" s="150"/>
      <c r="Z1762" s="150"/>
      <c r="AA1762" s="150"/>
      <c r="AB1762" s="150"/>
      <c r="AC1762" s="150"/>
      <c r="AD1762" s="150"/>
      <c r="AE1762" s="150"/>
      <c r="AF1762" s="151"/>
      <c r="AG1762" s="151"/>
    </row>
    <row r="1763" spans="1:33" s="152" customFormat="1" ht="272.25" customHeight="1">
      <c r="A1763" s="155">
        <v>1685</v>
      </c>
      <c r="B1763" s="156" t="s">
        <v>3939</v>
      </c>
      <c r="C1763" s="157" t="s">
        <v>3940</v>
      </c>
      <c r="D1763" s="150" t="s">
        <v>3941</v>
      </c>
      <c r="E1763" s="150" t="s">
        <v>3938</v>
      </c>
      <c r="F1763" s="150" t="s">
        <v>99</v>
      </c>
      <c r="G1763" s="150"/>
      <c r="H1763" s="150">
        <v>1500</v>
      </c>
      <c r="I1763" s="150">
        <f t="shared" si="69"/>
        <v>1650.0000000000002</v>
      </c>
      <c r="J1763" s="150">
        <f t="shared" si="68"/>
        <v>1724.9999999999998</v>
      </c>
      <c r="K1763" s="150">
        <v>7900</v>
      </c>
      <c r="L1763" s="150"/>
      <c r="M1763" s="150"/>
      <c r="N1763" s="150"/>
      <c r="O1763" s="150"/>
      <c r="P1763" s="150"/>
      <c r="Q1763" s="150"/>
      <c r="R1763" s="150" t="s">
        <v>35</v>
      </c>
      <c r="S1763" s="150"/>
      <c r="T1763" s="150"/>
      <c r="U1763" s="150"/>
      <c r="V1763" s="150" t="s">
        <v>35</v>
      </c>
      <c r="W1763" s="150" t="s">
        <v>3402</v>
      </c>
      <c r="X1763" s="150"/>
      <c r="Y1763" s="150"/>
      <c r="Z1763" s="150"/>
      <c r="AA1763" s="150"/>
      <c r="AB1763" s="150"/>
      <c r="AC1763" s="150"/>
      <c r="AD1763" s="150"/>
      <c r="AE1763" s="150"/>
      <c r="AF1763" s="151"/>
      <c r="AG1763" s="151"/>
    </row>
    <row r="1764" spans="1:33" s="152" customFormat="1" ht="89.25" customHeight="1">
      <c r="A1764" s="147">
        <v>1686</v>
      </c>
      <c r="B1764" s="158"/>
      <c r="C1764" s="150" t="s">
        <v>3942</v>
      </c>
      <c r="D1764" s="150" t="s">
        <v>3943</v>
      </c>
      <c r="E1764" s="150" t="s">
        <v>3944</v>
      </c>
      <c r="F1764" s="150" t="s">
        <v>99</v>
      </c>
      <c r="G1764" s="150"/>
      <c r="H1764" s="150">
        <v>2100</v>
      </c>
      <c r="I1764" s="150">
        <f t="shared" si="69"/>
        <v>2310</v>
      </c>
      <c r="J1764" s="150">
        <f t="shared" si="68"/>
        <v>2415</v>
      </c>
      <c r="K1764" s="150">
        <v>7900</v>
      </c>
      <c r="L1764" s="150"/>
      <c r="M1764" s="150"/>
      <c r="N1764" s="150"/>
      <c r="O1764" s="150"/>
      <c r="P1764" s="150"/>
      <c r="Q1764" s="150"/>
      <c r="R1764" s="150" t="s">
        <v>35</v>
      </c>
      <c r="S1764" s="150"/>
      <c r="T1764" s="150"/>
      <c r="U1764" s="150"/>
      <c r="V1764" s="150" t="s">
        <v>35</v>
      </c>
      <c r="W1764" s="150" t="s">
        <v>3402</v>
      </c>
      <c r="X1764" s="150"/>
      <c r="Y1764" s="150"/>
      <c r="Z1764" s="150"/>
      <c r="AA1764" s="150"/>
      <c r="AB1764" s="150"/>
      <c r="AC1764" s="150"/>
      <c r="AD1764" s="150"/>
      <c r="AE1764" s="150"/>
      <c r="AF1764" s="151"/>
      <c r="AG1764" s="151"/>
    </row>
    <row r="1765" spans="1:33" s="152" customFormat="1" ht="89.25" customHeight="1">
      <c r="A1765" s="155">
        <v>1687</v>
      </c>
      <c r="B1765" s="156" t="s">
        <v>3945</v>
      </c>
      <c r="C1765" s="157" t="s">
        <v>3946</v>
      </c>
      <c r="D1765" s="150" t="s">
        <v>3947</v>
      </c>
      <c r="E1765" s="150" t="s">
        <v>3944</v>
      </c>
      <c r="F1765" s="150" t="s">
        <v>99</v>
      </c>
      <c r="G1765" s="150"/>
      <c r="H1765" s="150">
        <v>1500</v>
      </c>
      <c r="I1765" s="150">
        <f t="shared" si="69"/>
        <v>1650.0000000000002</v>
      </c>
      <c r="J1765" s="150">
        <f t="shared" si="68"/>
        <v>1724.9999999999998</v>
      </c>
      <c r="K1765" s="150">
        <v>7900</v>
      </c>
      <c r="L1765" s="150"/>
      <c r="M1765" s="150"/>
      <c r="N1765" s="150"/>
      <c r="O1765" s="150"/>
      <c r="P1765" s="150"/>
      <c r="Q1765" s="150"/>
      <c r="R1765" s="150" t="s">
        <v>35</v>
      </c>
      <c r="S1765" s="150"/>
      <c r="T1765" s="150"/>
      <c r="U1765" s="150"/>
      <c r="V1765" s="150" t="s">
        <v>35</v>
      </c>
      <c r="W1765" s="150" t="s">
        <v>3402</v>
      </c>
      <c r="X1765" s="150"/>
      <c r="Y1765" s="150"/>
      <c r="Z1765" s="150"/>
      <c r="AA1765" s="150"/>
      <c r="AB1765" s="150"/>
      <c r="AC1765" s="150"/>
      <c r="AD1765" s="150"/>
      <c r="AE1765" s="150"/>
      <c r="AF1765" s="151"/>
      <c r="AG1765" s="151"/>
    </row>
    <row r="1766" spans="1:33" s="152" customFormat="1" ht="386.25" customHeight="1">
      <c r="A1766" s="147">
        <v>1688</v>
      </c>
      <c r="B1766" s="158"/>
      <c r="C1766" s="150" t="s">
        <v>3948</v>
      </c>
      <c r="D1766" s="150" t="s">
        <v>3949</v>
      </c>
      <c r="E1766" s="150" t="s">
        <v>3950</v>
      </c>
      <c r="F1766" s="150" t="s">
        <v>99</v>
      </c>
      <c r="G1766" s="150"/>
      <c r="H1766" s="150">
        <v>2100</v>
      </c>
      <c r="I1766" s="150">
        <f t="shared" si="69"/>
        <v>2310</v>
      </c>
      <c r="J1766" s="150">
        <f t="shared" si="68"/>
        <v>2415</v>
      </c>
      <c r="K1766" s="150">
        <v>7900</v>
      </c>
      <c r="L1766" s="150"/>
      <c r="M1766" s="150"/>
      <c r="N1766" s="150"/>
      <c r="O1766" s="150"/>
      <c r="P1766" s="150"/>
      <c r="Q1766" s="150"/>
      <c r="R1766" s="150" t="s">
        <v>35</v>
      </c>
      <c r="S1766" s="150"/>
      <c r="T1766" s="150"/>
      <c r="U1766" s="150"/>
      <c r="V1766" s="150" t="s">
        <v>35</v>
      </c>
      <c r="W1766" s="150" t="s">
        <v>3402</v>
      </c>
      <c r="X1766" s="150"/>
      <c r="Y1766" s="150"/>
      <c r="Z1766" s="150"/>
      <c r="AA1766" s="150"/>
      <c r="AB1766" s="150"/>
      <c r="AC1766" s="150"/>
      <c r="AD1766" s="150"/>
      <c r="AE1766" s="150"/>
      <c r="AF1766" s="151"/>
      <c r="AG1766" s="151"/>
    </row>
    <row r="1767" spans="1:33" s="152" customFormat="1" ht="386.25" customHeight="1">
      <c r="A1767" s="155">
        <v>1689</v>
      </c>
      <c r="B1767" s="156" t="s">
        <v>3951</v>
      </c>
      <c r="C1767" s="157" t="s">
        <v>3952</v>
      </c>
      <c r="D1767" s="150" t="s">
        <v>3953</v>
      </c>
      <c r="E1767" s="150" t="s">
        <v>3950</v>
      </c>
      <c r="F1767" s="150" t="s">
        <v>99</v>
      </c>
      <c r="G1767" s="150"/>
      <c r="H1767" s="150">
        <v>1500</v>
      </c>
      <c r="I1767" s="150">
        <f t="shared" si="69"/>
        <v>1650.0000000000002</v>
      </c>
      <c r="J1767" s="150">
        <f t="shared" si="68"/>
        <v>1724.9999999999998</v>
      </c>
      <c r="K1767" s="150">
        <v>7900</v>
      </c>
      <c r="L1767" s="150"/>
      <c r="M1767" s="150"/>
      <c r="N1767" s="150"/>
      <c r="O1767" s="150"/>
      <c r="P1767" s="150"/>
      <c r="Q1767" s="150"/>
      <c r="R1767" s="150" t="s">
        <v>35</v>
      </c>
      <c r="S1767" s="150"/>
      <c r="T1767" s="150"/>
      <c r="U1767" s="150"/>
      <c r="V1767" s="150" t="s">
        <v>35</v>
      </c>
      <c r="W1767" s="150" t="s">
        <v>3402</v>
      </c>
      <c r="X1767" s="150"/>
      <c r="Y1767" s="150"/>
      <c r="Z1767" s="150"/>
      <c r="AA1767" s="150"/>
      <c r="AB1767" s="150"/>
      <c r="AC1767" s="150"/>
      <c r="AD1767" s="150"/>
      <c r="AE1767" s="150"/>
      <c r="AF1767" s="151"/>
      <c r="AG1767" s="151"/>
    </row>
    <row r="1768" spans="1:33" s="152" customFormat="1" ht="371.25" customHeight="1">
      <c r="A1768" s="147">
        <v>1690</v>
      </c>
      <c r="B1768" s="158"/>
      <c r="C1768" s="150" t="s">
        <v>3954</v>
      </c>
      <c r="D1768" s="150" t="s">
        <v>3955</v>
      </c>
      <c r="E1768" s="150" t="s">
        <v>3956</v>
      </c>
      <c r="F1768" s="150" t="s">
        <v>99</v>
      </c>
      <c r="G1768" s="150"/>
      <c r="H1768" s="150">
        <v>2100</v>
      </c>
      <c r="I1768" s="150">
        <f t="shared" si="69"/>
        <v>2310</v>
      </c>
      <c r="J1768" s="150">
        <f t="shared" si="68"/>
        <v>2415</v>
      </c>
      <c r="K1768" s="150">
        <v>7900</v>
      </c>
      <c r="L1768" s="150"/>
      <c r="M1768" s="150"/>
      <c r="N1768" s="150"/>
      <c r="O1768" s="150"/>
      <c r="P1768" s="150"/>
      <c r="Q1768" s="150"/>
      <c r="R1768" s="150" t="s">
        <v>35</v>
      </c>
      <c r="S1768" s="150"/>
      <c r="T1768" s="150"/>
      <c r="U1768" s="150"/>
      <c r="V1768" s="150" t="s">
        <v>35</v>
      </c>
      <c r="W1768" s="150" t="s">
        <v>3402</v>
      </c>
      <c r="X1768" s="150"/>
      <c r="Y1768" s="150"/>
      <c r="Z1768" s="150"/>
      <c r="AA1768" s="150"/>
      <c r="AB1768" s="150"/>
      <c r="AC1768" s="150"/>
      <c r="AD1768" s="150"/>
      <c r="AE1768" s="150"/>
      <c r="AF1768" s="151"/>
      <c r="AG1768" s="151"/>
    </row>
    <row r="1769" spans="1:33" s="152" customFormat="1" ht="371.25" customHeight="1">
      <c r="A1769" s="155">
        <v>1691</v>
      </c>
      <c r="B1769" s="156" t="s">
        <v>3957</v>
      </c>
      <c r="C1769" s="157" t="s">
        <v>3958</v>
      </c>
      <c r="D1769" s="150" t="s">
        <v>3959</v>
      </c>
      <c r="E1769" s="150" t="s">
        <v>3956</v>
      </c>
      <c r="F1769" s="150" t="s">
        <v>99</v>
      </c>
      <c r="G1769" s="150"/>
      <c r="H1769" s="150">
        <v>1500</v>
      </c>
      <c r="I1769" s="150">
        <f t="shared" si="69"/>
        <v>1650.0000000000002</v>
      </c>
      <c r="J1769" s="150">
        <f t="shared" si="68"/>
        <v>1724.9999999999998</v>
      </c>
      <c r="K1769" s="150">
        <v>7900</v>
      </c>
      <c r="L1769" s="150"/>
      <c r="M1769" s="150"/>
      <c r="N1769" s="150"/>
      <c r="O1769" s="150"/>
      <c r="P1769" s="150"/>
      <c r="Q1769" s="150"/>
      <c r="R1769" s="150" t="s">
        <v>35</v>
      </c>
      <c r="S1769" s="150"/>
      <c r="T1769" s="150"/>
      <c r="U1769" s="150"/>
      <c r="V1769" s="150" t="s">
        <v>35</v>
      </c>
      <c r="W1769" s="150" t="s">
        <v>3402</v>
      </c>
      <c r="X1769" s="150"/>
      <c r="Y1769" s="150"/>
      <c r="Z1769" s="150"/>
      <c r="AA1769" s="150"/>
      <c r="AB1769" s="150"/>
      <c r="AC1769" s="150"/>
      <c r="AD1769" s="150"/>
      <c r="AE1769" s="150"/>
      <c r="AF1769" s="151"/>
      <c r="AG1769" s="151"/>
    </row>
    <row r="1770" spans="1:33" s="152" customFormat="1" ht="280.5" customHeight="1">
      <c r="A1770" s="147">
        <v>1692</v>
      </c>
      <c r="B1770" s="158"/>
      <c r="C1770" s="150" t="s">
        <v>3960</v>
      </c>
      <c r="D1770" s="150" t="s">
        <v>3961</v>
      </c>
      <c r="E1770" s="150" t="s">
        <v>3962</v>
      </c>
      <c r="F1770" s="150" t="s">
        <v>99</v>
      </c>
      <c r="G1770" s="150"/>
      <c r="H1770" s="150">
        <v>2100</v>
      </c>
      <c r="I1770" s="150">
        <f t="shared" si="69"/>
        <v>2310</v>
      </c>
      <c r="J1770" s="150">
        <f t="shared" si="68"/>
        <v>2415</v>
      </c>
      <c r="K1770" s="150">
        <v>7900</v>
      </c>
      <c r="L1770" s="150"/>
      <c r="M1770" s="150"/>
      <c r="N1770" s="150"/>
      <c r="O1770" s="150"/>
      <c r="P1770" s="150"/>
      <c r="Q1770" s="150"/>
      <c r="R1770" s="150" t="s">
        <v>35</v>
      </c>
      <c r="S1770" s="150"/>
      <c r="T1770" s="150"/>
      <c r="U1770" s="150"/>
      <c r="V1770" s="150" t="s">
        <v>35</v>
      </c>
      <c r="W1770" s="150" t="s">
        <v>3402</v>
      </c>
      <c r="X1770" s="150"/>
      <c r="Y1770" s="150"/>
      <c r="Z1770" s="150"/>
      <c r="AA1770" s="150"/>
      <c r="AB1770" s="150"/>
      <c r="AC1770" s="150"/>
      <c r="AD1770" s="150"/>
      <c r="AE1770" s="150"/>
      <c r="AF1770" s="151"/>
      <c r="AG1770" s="151"/>
    </row>
    <row r="1771" spans="1:33" s="152" customFormat="1" ht="280.5" customHeight="1">
      <c r="A1771" s="155">
        <v>1693</v>
      </c>
      <c r="B1771" s="156" t="s">
        <v>3963</v>
      </c>
      <c r="C1771" s="157" t="s">
        <v>3964</v>
      </c>
      <c r="D1771" s="150" t="s">
        <v>3965</v>
      </c>
      <c r="E1771" s="150" t="s">
        <v>3962</v>
      </c>
      <c r="F1771" s="150" t="s">
        <v>99</v>
      </c>
      <c r="G1771" s="150"/>
      <c r="H1771" s="150">
        <v>1500</v>
      </c>
      <c r="I1771" s="150">
        <f t="shared" si="69"/>
        <v>1650.0000000000002</v>
      </c>
      <c r="J1771" s="150">
        <f t="shared" si="68"/>
        <v>1724.9999999999998</v>
      </c>
      <c r="K1771" s="150">
        <v>7900</v>
      </c>
      <c r="L1771" s="150"/>
      <c r="M1771" s="150"/>
      <c r="N1771" s="150"/>
      <c r="O1771" s="150"/>
      <c r="P1771" s="150"/>
      <c r="Q1771" s="150"/>
      <c r="R1771" s="150" t="s">
        <v>35</v>
      </c>
      <c r="S1771" s="150"/>
      <c r="T1771" s="150"/>
      <c r="U1771" s="150"/>
      <c r="V1771" s="150" t="s">
        <v>35</v>
      </c>
      <c r="W1771" s="150" t="s">
        <v>3402</v>
      </c>
      <c r="X1771" s="150"/>
      <c r="Y1771" s="150"/>
      <c r="Z1771" s="150"/>
      <c r="AA1771" s="150"/>
      <c r="AB1771" s="150"/>
      <c r="AC1771" s="150"/>
      <c r="AD1771" s="150"/>
      <c r="AE1771" s="150"/>
      <c r="AF1771" s="151"/>
      <c r="AG1771" s="151"/>
    </row>
    <row r="1772" spans="1:33" s="152" customFormat="1" ht="378.75" customHeight="1">
      <c r="A1772" s="147">
        <v>1694</v>
      </c>
      <c r="B1772" s="158"/>
      <c r="C1772" s="150" t="s">
        <v>3966</v>
      </c>
      <c r="D1772" s="150" t="s">
        <v>3967</v>
      </c>
      <c r="E1772" s="150" t="s">
        <v>3968</v>
      </c>
      <c r="F1772" s="150" t="s">
        <v>99</v>
      </c>
      <c r="G1772" s="150"/>
      <c r="H1772" s="150">
        <v>2100</v>
      </c>
      <c r="I1772" s="150">
        <f t="shared" si="69"/>
        <v>2310</v>
      </c>
      <c r="J1772" s="150">
        <f t="shared" si="68"/>
        <v>2415</v>
      </c>
      <c r="K1772" s="150">
        <v>7900</v>
      </c>
      <c r="L1772" s="150"/>
      <c r="M1772" s="150"/>
      <c r="N1772" s="150"/>
      <c r="O1772" s="150"/>
      <c r="P1772" s="150"/>
      <c r="Q1772" s="150"/>
      <c r="R1772" s="150" t="s">
        <v>35</v>
      </c>
      <c r="S1772" s="150"/>
      <c r="T1772" s="150"/>
      <c r="U1772" s="150"/>
      <c r="V1772" s="150" t="s">
        <v>35</v>
      </c>
      <c r="W1772" s="150" t="s">
        <v>3402</v>
      </c>
      <c r="X1772" s="150"/>
      <c r="Y1772" s="150"/>
      <c r="Z1772" s="150"/>
      <c r="AA1772" s="150"/>
      <c r="AB1772" s="150"/>
      <c r="AC1772" s="150"/>
      <c r="AD1772" s="150"/>
      <c r="AE1772" s="150"/>
      <c r="AF1772" s="151"/>
      <c r="AG1772" s="151"/>
    </row>
    <row r="1773" spans="1:33" s="152" customFormat="1" ht="378.75" customHeight="1">
      <c r="A1773" s="155">
        <v>1695</v>
      </c>
      <c r="B1773" s="156" t="s">
        <v>3969</v>
      </c>
      <c r="C1773" s="157" t="s">
        <v>3970</v>
      </c>
      <c r="D1773" s="150" t="s">
        <v>3971</v>
      </c>
      <c r="E1773" s="150" t="s">
        <v>3968</v>
      </c>
      <c r="F1773" s="150" t="s">
        <v>99</v>
      </c>
      <c r="G1773" s="150"/>
      <c r="H1773" s="150">
        <v>1500</v>
      </c>
      <c r="I1773" s="150">
        <f t="shared" si="69"/>
        <v>1650.0000000000002</v>
      </c>
      <c r="J1773" s="150">
        <f t="shared" si="68"/>
        <v>1724.9999999999998</v>
      </c>
      <c r="K1773" s="150">
        <v>7900</v>
      </c>
      <c r="L1773" s="150"/>
      <c r="M1773" s="150"/>
      <c r="N1773" s="150"/>
      <c r="O1773" s="150"/>
      <c r="P1773" s="150"/>
      <c r="Q1773" s="150"/>
      <c r="R1773" s="150" t="s">
        <v>35</v>
      </c>
      <c r="S1773" s="150"/>
      <c r="T1773" s="150"/>
      <c r="U1773" s="150"/>
      <c r="V1773" s="150" t="s">
        <v>35</v>
      </c>
      <c r="W1773" s="150" t="s">
        <v>3402</v>
      </c>
      <c r="X1773" s="150"/>
      <c r="Y1773" s="150"/>
      <c r="Z1773" s="150"/>
      <c r="AA1773" s="150"/>
      <c r="AB1773" s="150"/>
      <c r="AC1773" s="150"/>
      <c r="AD1773" s="150"/>
      <c r="AE1773" s="150"/>
      <c r="AF1773" s="151"/>
      <c r="AG1773" s="151"/>
    </row>
    <row r="1774" spans="1:33" s="172" customFormat="1" ht="112.5" customHeight="1">
      <c r="A1774" s="14">
        <v>1696</v>
      </c>
      <c r="B1774" s="168"/>
      <c r="C1774" s="170" t="s">
        <v>3972</v>
      </c>
      <c r="D1774" s="170" t="s">
        <v>3973</v>
      </c>
      <c r="E1774" s="170" t="s">
        <v>3974</v>
      </c>
      <c r="F1774" s="170" t="s">
        <v>99</v>
      </c>
      <c r="G1774" s="170"/>
      <c r="H1774" s="170"/>
      <c r="I1774" s="170">
        <f t="shared" si="69"/>
        <v>0</v>
      </c>
      <c r="J1774" s="170">
        <f t="shared" si="68"/>
        <v>0</v>
      </c>
      <c r="K1774" s="170"/>
      <c r="L1774" s="170"/>
      <c r="M1774" s="170"/>
      <c r="N1774" s="170"/>
      <c r="O1774" s="170"/>
      <c r="P1774" s="170"/>
      <c r="Q1774" s="170"/>
      <c r="R1774" s="170" t="s">
        <v>35</v>
      </c>
      <c r="S1774" s="170"/>
      <c r="T1774" s="170"/>
      <c r="U1774" s="170"/>
      <c r="V1774" s="170" t="s">
        <v>35</v>
      </c>
      <c r="W1774" s="170" t="s">
        <v>3402</v>
      </c>
      <c r="X1774" s="130"/>
      <c r="Y1774" s="130"/>
      <c r="Z1774" s="130"/>
      <c r="AA1774" s="130"/>
      <c r="AB1774" s="130"/>
      <c r="AC1774" s="130"/>
      <c r="AD1774" s="130"/>
      <c r="AE1774" s="130"/>
      <c r="AF1774" s="171"/>
      <c r="AG1774" s="171"/>
    </row>
    <row r="1775" spans="1:33" s="172" customFormat="1" ht="112.5" customHeight="1">
      <c r="A1775" s="85">
        <v>1697</v>
      </c>
      <c r="B1775" s="156" t="s">
        <v>3975</v>
      </c>
      <c r="C1775" s="173" t="s">
        <v>3976</v>
      </c>
      <c r="D1775" s="170" t="s">
        <v>3977</v>
      </c>
      <c r="E1775" s="170" t="s">
        <v>3974</v>
      </c>
      <c r="F1775" s="170" t="s">
        <v>99</v>
      </c>
      <c r="G1775" s="170"/>
      <c r="H1775" s="170"/>
      <c r="I1775" s="170">
        <f t="shared" si="69"/>
        <v>0</v>
      </c>
      <c r="J1775" s="170">
        <f t="shared" si="68"/>
        <v>0</v>
      </c>
      <c r="K1775" s="170"/>
      <c r="L1775" s="170"/>
      <c r="M1775" s="170"/>
      <c r="N1775" s="170"/>
      <c r="O1775" s="170"/>
      <c r="P1775" s="170"/>
      <c r="Q1775" s="170"/>
      <c r="R1775" s="170" t="s">
        <v>35</v>
      </c>
      <c r="S1775" s="170"/>
      <c r="T1775" s="170"/>
      <c r="U1775" s="170"/>
      <c r="V1775" s="170" t="s">
        <v>35</v>
      </c>
      <c r="W1775" s="170" t="s">
        <v>3402</v>
      </c>
      <c r="X1775" s="130"/>
      <c r="Y1775" s="130"/>
      <c r="Z1775" s="130"/>
      <c r="AA1775" s="130"/>
      <c r="AB1775" s="130"/>
      <c r="AC1775" s="130"/>
      <c r="AD1775" s="130"/>
      <c r="AE1775" s="130"/>
      <c r="AF1775" s="171"/>
      <c r="AG1775" s="171"/>
    </row>
    <row r="1776" spans="1:33" s="152" customFormat="1" ht="334.5" customHeight="1">
      <c r="A1776" s="147">
        <v>1698</v>
      </c>
      <c r="B1776" s="158"/>
      <c r="C1776" s="150" t="s">
        <v>3978</v>
      </c>
      <c r="D1776" s="150" t="s">
        <v>3979</v>
      </c>
      <c r="E1776" s="150" t="s">
        <v>3980</v>
      </c>
      <c r="F1776" s="150" t="s">
        <v>99</v>
      </c>
      <c r="G1776" s="150"/>
      <c r="H1776" s="150">
        <v>2100</v>
      </c>
      <c r="I1776" s="150">
        <f t="shared" si="69"/>
        <v>2310</v>
      </c>
      <c r="J1776" s="150">
        <f t="shared" si="68"/>
        <v>2415</v>
      </c>
      <c r="K1776" s="150">
        <v>7900</v>
      </c>
      <c r="L1776" s="150"/>
      <c r="M1776" s="150"/>
      <c r="N1776" s="150"/>
      <c r="O1776" s="150"/>
      <c r="P1776" s="150"/>
      <c r="Q1776" s="150"/>
      <c r="R1776" s="150" t="s">
        <v>35</v>
      </c>
      <c r="S1776" s="150"/>
      <c r="T1776" s="150"/>
      <c r="U1776" s="150"/>
      <c r="V1776" s="150" t="s">
        <v>35</v>
      </c>
      <c r="W1776" s="150" t="s">
        <v>3402</v>
      </c>
      <c r="X1776" s="150"/>
      <c r="Y1776" s="150"/>
      <c r="Z1776" s="150"/>
      <c r="AA1776" s="150"/>
      <c r="AB1776" s="150"/>
      <c r="AC1776" s="150"/>
      <c r="AD1776" s="150"/>
      <c r="AE1776" s="150"/>
      <c r="AF1776" s="151"/>
      <c r="AG1776" s="151"/>
    </row>
    <row r="1777" spans="1:33" s="152" customFormat="1" ht="334.5" customHeight="1">
      <c r="A1777" s="155">
        <v>1699</v>
      </c>
      <c r="B1777" s="156" t="s">
        <v>3981</v>
      </c>
      <c r="C1777" s="157" t="s">
        <v>3982</v>
      </c>
      <c r="D1777" s="150" t="s">
        <v>3983</v>
      </c>
      <c r="E1777" s="150" t="s">
        <v>3980</v>
      </c>
      <c r="F1777" s="150" t="s">
        <v>99</v>
      </c>
      <c r="G1777" s="150"/>
      <c r="H1777" s="150">
        <v>1500</v>
      </c>
      <c r="I1777" s="150">
        <f t="shared" si="69"/>
        <v>1650.0000000000002</v>
      </c>
      <c r="J1777" s="150">
        <f t="shared" si="68"/>
        <v>1724.9999999999998</v>
      </c>
      <c r="K1777" s="150">
        <v>7900</v>
      </c>
      <c r="L1777" s="150"/>
      <c r="M1777" s="150"/>
      <c r="N1777" s="150"/>
      <c r="O1777" s="150"/>
      <c r="P1777" s="150"/>
      <c r="Q1777" s="150"/>
      <c r="R1777" s="150" t="s">
        <v>35</v>
      </c>
      <c r="S1777" s="150"/>
      <c r="T1777" s="150"/>
      <c r="U1777" s="150"/>
      <c r="V1777" s="150" t="s">
        <v>35</v>
      </c>
      <c r="W1777" s="150" t="s">
        <v>3402</v>
      </c>
      <c r="X1777" s="150"/>
      <c r="Y1777" s="150"/>
      <c r="Z1777" s="150"/>
      <c r="AA1777" s="150"/>
      <c r="AB1777" s="150"/>
      <c r="AC1777" s="150"/>
      <c r="AD1777" s="150"/>
      <c r="AE1777" s="150"/>
      <c r="AF1777" s="151"/>
      <c r="AG1777" s="151"/>
    </row>
    <row r="1778" spans="1:33" s="152" customFormat="1" ht="112.5" customHeight="1">
      <c r="A1778" s="147">
        <v>1700</v>
      </c>
      <c r="B1778" s="158"/>
      <c r="C1778" s="150" t="s">
        <v>3984</v>
      </c>
      <c r="D1778" s="150" t="s">
        <v>3985</v>
      </c>
      <c r="E1778" s="150" t="s">
        <v>3986</v>
      </c>
      <c r="F1778" s="150" t="s">
        <v>99</v>
      </c>
      <c r="G1778" s="150"/>
      <c r="H1778" s="150">
        <v>2100</v>
      </c>
      <c r="I1778" s="150">
        <f t="shared" si="69"/>
        <v>2310</v>
      </c>
      <c r="J1778" s="150">
        <f t="shared" si="68"/>
        <v>2415</v>
      </c>
      <c r="K1778" s="150">
        <v>7900</v>
      </c>
      <c r="L1778" s="150"/>
      <c r="M1778" s="150"/>
      <c r="N1778" s="150"/>
      <c r="O1778" s="150"/>
      <c r="P1778" s="150"/>
      <c r="Q1778" s="150"/>
      <c r="R1778" s="150" t="s">
        <v>35</v>
      </c>
      <c r="S1778" s="150"/>
      <c r="T1778" s="150"/>
      <c r="U1778" s="150"/>
      <c r="V1778" s="150" t="s">
        <v>35</v>
      </c>
      <c r="W1778" s="150" t="s">
        <v>3402</v>
      </c>
      <c r="X1778" s="150"/>
      <c r="Y1778" s="150"/>
      <c r="Z1778" s="150"/>
      <c r="AA1778" s="150"/>
      <c r="AB1778" s="150"/>
      <c r="AC1778" s="150"/>
      <c r="AD1778" s="150"/>
      <c r="AE1778" s="150"/>
      <c r="AF1778" s="151"/>
      <c r="AG1778" s="151"/>
    </row>
    <row r="1779" spans="1:33" s="152" customFormat="1" ht="112.5" customHeight="1">
      <c r="A1779" s="155">
        <v>1701</v>
      </c>
      <c r="B1779" s="156" t="s">
        <v>3987</v>
      </c>
      <c r="C1779" s="157" t="s">
        <v>3988</v>
      </c>
      <c r="D1779" s="150" t="s">
        <v>3989</v>
      </c>
      <c r="E1779" s="150" t="s">
        <v>3986</v>
      </c>
      <c r="F1779" s="150" t="s">
        <v>99</v>
      </c>
      <c r="G1779" s="150"/>
      <c r="H1779" s="150">
        <v>1500</v>
      </c>
      <c r="I1779" s="150">
        <f t="shared" si="69"/>
        <v>1650.0000000000002</v>
      </c>
      <c r="J1779" s="150">
        <f t="shared" si="68"/>
        <v>1724.9999999999998</v>
      </c>
      <c r="K1779" s="150">
        <v>7900</v>
      </c>
      <c r="L1779" s="150"/>
      <c r="M1779" s="150"/>
      <c r="N1779" s="150"/>
      <c r="O1779" s="150"/>
      <c r="P1779" s="150"/>
      <c r="Q1779" s="150"/>
      <c r="R1779" s="150" t="s">
        <v>35</v>
      </c>
      <c r="S1779" s="150"/>
      <c r="T1779" s="150"/>
      <c r="U1779" s="150"/>
      <c r="V1779" s="150" t="s">
        <v>35</v>
      </c>
      <c r="W1779" s="150" t="s">
        <v>3402</v>
      </c>
      <c r="X1779" s="150"/>
      <c r="Y1779" s="150"/>
      <c r="Z1779" s="150"/>
      <c r="AA1779" s="150"/>
      <c r="AB1779" s="150"/>
      <c r="AC1779" s="150"/>
      <c r="AD1779" s="150"/>
      <c r="AE1779" s="150"/>
      <c r="AF1779" s="151"/>
      <c r="AG1779" s="151"/>
    </row>
    <row r="1780" spans="1:33" s="152" customFormat="1" ht="112.5" customHeight="1">
      <c r="A1780" s="147">
        <v>1702</v>
      </c>
      <c r="B1780" s="158"/>
      <c r="C1780" s="150" t="s">
        <v>3990</v>
      </c>
      <c r="D1780" s="150" t="s">
        <v>3991</v>
      </c>
      <c r="E1780" s="150" t="s">
        <v>3992</v>
      </c>
      <c r="F1780" s="150" t="s">
        <v>99</v>
      </c>
      <c r="G1780" s="150"/>
      <c r="H1780" s="150">
        <v>2100</v>
      </c>
      <c r="I1780" s="150">
        <f t="shared" si="69"/>
        <v>2310</v>
      </c>
      <c r="J1780" s="150">
        <f t="shared" si="68"/>
        <v>2415</v>
      </c>
      <c r="K1780" s="150">
        <v>7900</v>
      </c>
      <c r="L1780" s="150"/>
      <c r="M1780" s="150"/>
      <c r="N1780" s="150"/>
      <c r="O1780" s="150"/>
      <c r="P1780" s="150"/>
      <c r="Q1780" s="150"/>
      <c r="R1780" s="150" t="s">
        <v>35</v>
      </c>
      <c r="S1780" s="150"/>
      <c r="T1780" s="150"/>
      <c r="U1780" s="150"/>
      <c r="V1780" s="150" t="s">
        <v>35</v>
      </c>
      <c r="W1780" s="150" t="s">
        <v>3402</v>
      </c>
      <c r="X1780" s="150"/>
      <c r="Y1780" s="150"/>
      <c r="Z1780" s="150"/>
      <c r="AA1780" s="150"/>
      <c r="AB1780" s="150"/>
      <c r="AC1780" s="150"/>
      <c r="AD1780" s="150"/>
      <c r="AE1780" s="150"/>
      <c r="AF1780" s="151"/>
      <c r="AG1780" s="151"/>
    </row>
    <row r="1781" spans="1:33" s="152" customFormat="1" ht="112.5" customHeight="1">
      <c r="A1781" s="155">
        <v>1703</v>
      </c>
      <c r="B1781" s="156" t="s">
        <v>3993</v>
      </c>
      <c r="C1781" s="157" t="s">
        <v>3994</v>
      </c>
      <c r="D1781" s="150" t="s">
        <v>3995</v>
      </c>
      <c r="E1781" s="150" t="s">
        <v>3992</v>
      </c>
      <c r="F1781" s="150" t="s">
        <v>99</v>
      </c>
      <c r="G1781" s="150"/>
      <c r="H1781" s="150">
        <v>1500</v>
      </c>
      <c r="I1781" s="150">
        <f t="shared" si="69"/>
        <v>1650.0000000000002</v>
      </c>
      <c r="J1781" s="150">
        <f t="shared" si="68"/>
        <v>1724.9999999999998</v>
      </c>
      <c r="K1781" s="150">
        <v>7900</v>
      </c>
      <c r="L1781" s="150"/>
      <c r="M1781" s="150"/>
      <c r="N1781" s="150"/>
      <c r="O1781" s="150"/>
      <c r="P1781" s="150"/>
      <c r="Q1781" s="150"/>
      <c r="R1781" s="150" t="s">
        <v>35</v>
      </c>
      <c r="S1781" s="150"/>
      <c r="T1781" s="150"/>
      <c r="U1781" s="150"/>
      <c r="V1781" s="150" t="s">
        <v>35</v>
      </c>
      <c r="W1781" s="150" t="s">
        <v>3402</v>
      </c>
      <c r="X1781" s="150"/>
      <c r="Y1781" s="150"/>
      <c r="Z1781" s="150"/>
      <c r="AA1781" s="150"/>
      <c r="AB1781" s="150"/>
      <c r="AC1781" s="150"/>
      <c r="AD1781" s="150"/>
      <c r="AE1781" s="150"/>
      <c r="AF1781" s="151"/>
      <c r="AG1781" s="151"/>
    </row>
    <row r="1782" spans="1:33" s="152" customFormat="1" ht="112.5" customHeight="1">
      <c r="A1782" s="147">
        <v>1704</v>
      </c>
      <c r="B1782" s="158"/>
      <c r="C1782" s="150" t="s">
        <v>3996</v>
      </c>
      <c r="D1782" s="150" t="s">
        <v>3997</v>
      </c>
      <c r="E1782" s="150" t="s">
        <v>3998</v>
      </c>
      <c r="F1782" s="150" t="s">
        <v>99</v>
      </c>
      <c r="G1782" s="150"/>
      <c r="H1782" s="150">
        <v>2100</v>
      </c>
      <c r="I1782" s="150">
        <f t="shared" si="69"/>
        <v>2310</v>
      </c>
      <c r="J1782" s="150">
        <f t="shared" si="68"/>
        <v>2415</v>
      </c>
      <c r="K1782" s="150">
        <v>7900</v>
      </c>
      <c r="L1782" s="150"/>
      <c r="M1782" s="150"/>
      <c r="N1782" s="150"/>
      <c r="O1782" s="150"/>
      <c r="P1782" s="150"/>
      <c r="Q1782" s="150" t="s">
        <v>35</v>
      </c>
      <c r="R1782" s="150" t="s">
        <v>35</v>
      </c>
      <c r="S1782" s="150"/>
      <c r="T1782" s="150"/>
      <c r="U1782" s="150" t="s">
        <v>35</v>
      </c>
      <c r="V1782" s="150"/>
      <c r="W1782" s="150" t="s">
        <v>3402</v>
      </c>
      <c r="X1782" s="150"/>
      <c r="Y1782" s="150"/>
      <c r="Z1782" s="150"/>
      <c r="AA1782" s="150"/>
      <c r="AB1782" s="150"/>
      <c r="AC1782" s="150"/>
      <c r="AD1782" s="150"/>
      <c r="AE1782" s="150"/>
      <c r="AF1782" s="151"/>
      <c r="AG1782" s="151"/>
    </row>
    <row r="1783" spans="1:33" s="152" customFormat="1" ht="112.5" customHeight="1">
      <c r="A1783" s="155">
        <v>1705</v>
      </c>
      <c r="B1783" s="156" t="s">
        <v>3999</v>
      </c>
      <c r="C1783" s="157" t="s">
        <v>4000</v>
      </c>
      <c r="D1783" s="150" t="s">
        <v>4001</v>
      </c>
      <c r="E1783" s="150" t="s">
        <v>3998</v>
      </c>
      <c r="F1783" s="150" t="s">
        <v>99</v>
      </c>
      <c r="G1783" s="150"/>
      <c r="H1783" s="150">
        <v>1500</v>
      </c>
      <c r="I1783" s="150">
        <f t="shared" si="69"/>
        <v>1650.0000000000002</v>
      </c>
      <c r="J1783" s="150">
        <f t="shared" si="68"/>
        <v>1724.9999999999998</v>
      </c>
      <c r="K1783" s="150">
        <v>7900</v>
      </c>
      <c r="L1783" s="150"/>
      <c r="M1783" s="150"/>
      <c r="N1783" s="150"/>
      <c r="O1783" s="150"/>
      <c r="P1783" s="150"/>
      <c r="Q1783" s="150" t="s">
        <v>35</v>
      </c>
      <c r="R1783" s="150" t="s">
        <v>35</v>
      </c>
      <c r="S1783" s="150"/>
      <c r="T1783" s="150"/>
      <c r="U1783" s="150" t="s">
        <v>35</v>
      </c>
      <c r="V1783" s="150"/>
      <c r="W1783" s="150" t="s">
        <v>3402</v>
      </c>
      <c r="X1783" s="150"/>
      <c r="Y1783" s="150"/>
      <c r="Z1783" s="150"/>
      <c r="AA1783" s="150"/>
      <c r="AB1783" s="150"/>
      <c r="AC1783" s="150"/>
      <c r="AD1783" s="150"/>
      <c r="AE1783" s="150"/>
      <c r="AF1783" s="151"/>
      <c r="AG1783" s="151"/>
    </row>
    <row r="1784" spans="1:33" s="152" customFormat="1" ht="112.5" customHeight="1">
      <c r="A1784" s="147">
        <v>1706</v>
      </c>
      <c r="B1784" s="158"/>
      <c r="C1784" s="150" t="s">
        <v>4002</v>
      </c>
      <c r="D1784" s="150" t="s">
        <v>4003</v>
      </c>
      <c r="E1784" s="150" t="s">
        <v>4004</v>
      </c>
      <c r="F1784" s="150" t="s">
        <v>99</v>
      </c>
      <c r="G1784" s="150"/>
      <c r="H1784" s="150">
        <v>2100</v>
      </c>
      <c r="I1784" s="150">
        <f t="shared" si="69"/>
        <v>2310</v>
      </c>
      <c r="J1784" s="150">
        <f t="shared" ref="J1784:J1847" si="70">H1784*1.15</f>
        <v>2415</v>
      </c>
      <c r="K1784" s="150">
        <v>7900</v>
      </c>
      <c r="L1784" s="150"/>
      <c r="M1784" s="150"/>
      <c r="N1784" s="150"/>
      <c r="O1784" s="150"/>
      <c r="P1784" s="150"/>
      <c r="Q1784" s="150" t="s">
        <v>35</v>
      </c>
      <c r="R1784" s="150" t="s">
        <v>35</v>
      </c>
      <c r="S1784" s="150"/>
      <c r="T1784" s="150"/>
      <c r="U1784" s="150" t="s">
        <v>35</v>
      </c>
      <c r="V1784" s="150"/>
      <c r="W1784" s="150" t="s">
        <v>3402</v>
      </c>
      <c r="X1784" s="150"/>
      <c r="Y1784" s="150"/>
      <c r="Z1784" s="150"/>
      <c r="AA1784" s="150"/>
      <c r="AB1784" s="150"/>
      <c r="AC1784" s="150"/>
      <c r="AD1784" s="150"/>
      <c r="AE1784" s="150"/>
      <c r="AF1784" s="151"/>
      <c r="AG1784" s="151"/>
    </row>
    <row r="1785" spans="1:33" s="152" customFormat="1" ht="112.5" customHeight="1">
      <c r="A1785" s="155">
        <v>1707</v>
      </c>
      <c r="B1785" s="156" t="s">
        <v>4005</v>
      </c>
      <c r="C1785" s="157" t="s">
        <v>4006</v>
      </c>
      <c r="D1785" s="150" t="s">
        <v>4007</v>
      </c>
      <c r="E1785" s="150" t="s">
        <v>4004</v>
      </c>
      <c r="F1785" s="150" t="s">
        <v>99</v>
      </c>
      <c r="G1785" s="150"/>
      <c r="H1785" s="150">
        <v>1500</v>
      </c>
      <c r="I1785" s="150">
        <f t="shared" si="69"/>
        <v>1650.0000000000002</v>
      </c>
      <c r="J1785" s="150">
        <f t="shared" si="70"/>
        <v>1724.9999999999998</v>
      </c>
      <c r="K1785" s="150">
        <v>7900</v>
      </c>
      <c r="L1785" s="150"/>
      <c r="M1785" s="150"/>
      <c r="N1785" s="150"/>
      <c r="O1785" s="150"/>
      <c r="P1785" s="150"/>
      <c r="Q1785" s="150" t="s">
        <v>35</v>
      </c>
      <c r="R1785" s="150" t="s">
        <v>35</v>
      </c>
      <c r="S1785" s="150"/>
      <c r="T1785" s="150"/>
      <c r="U1785" s="150" t="s">
        <v>35</v>
      </c>
      <c r="V1785" s="150"/>
      <c r="W1785" s="150" t="s">
        <v>3402</v>
      </c>
      <c r="X1785" s="150"/>
      <c r="Y1785" s="150"/>
      <c r="Z1785" s="150"/>
      <c r="AA1785" s="150"/>
      <c r="AB1785" s="150"/>
      <c r="AC1785" s="150"/>
      <c r="AD1785" s="150"/>
      <c r="AE1785" s="150"/>
      <c r="AF1785" s="151"/>
      <c r="AG1785" s="151"/>
    </row>
    <row r="1786" spans="1:33" s="152" customFormat="1" ht="112.5" customHeight="1">
      <c r="A1786" s="147">
        <v>1708</v>
      </c>
      <c r="B1786" s="158"/>
      <c r="C1786" s="150" t="s">
        <v>4008</v>
      </c>
      <c r="D1786" s="150" t="s">
        <v>4009</v>
      </c>
      <c r="E1786" s="150" t="s">
        <v>4010</v>
      </c>
      <c r="F1786" s="150" t="s">
        <v>99</v>
      </c>
      <c r="G1786" s="150"/>
      <c r="H1786" s="150">
        <v>2100</v>
      </c>
      <c r="I1786" s="150">
        <f t="shared" si="69"/>
        <v>2310</v>
      </c>
      <c r="J1786" s="150">
        <f t="shared" si="70"/>
        <v>2415</v>
      </c>
      <c r="K1786" s="150">
        <v>7900</v>
      </c>
      <c r="L1786" s="150"/>
      <c r="M1786" s="150"/>
      <c r="N1786" s="150"/>
      <c r="O1786" s="150"/>
      <c r="P1786" s="150"/>
      <c r="Q1786" s="150" t="s">
        <v>35</v>
      </c>
      <c r="R1786" s="150" t="s">
        <v>35</v>
      </c>
      <c r="S1786" s="150"/>
      <c r="T1786" s="150"/>
      <c r="U1786" s="150" t="s">
        <v>35</v>
      </c>
      <c r="V1786" s="150"/>
      <c r="W1786" s="150" t="s">
        <v>3402</v>
      </c>
      <c r="X1786" s="150"/>
      <c r="Y1786" s="150"/>
      <c r="Z1786" s="150"/>
      <c r="AA1786" s="150"/>
      <c r="AB1786" s="150"/>
      <c r="AC1786" s="150"/>
      <c r="AD1786" s="150"/>
      <c r="AE1786" s="150"/>
      <c r="AF1786" s="151"/>
      <c r="AG1786" s="151"/>
    </row>
    <row r="1787" spans="1:33" s="152" customFormat="1" ht="112.5" customHeight="1">
      <c r="A1787" s="155">
        <v>1709</v>
      </c>
      <c r="B1787" s="156" t="s">
        <v>4011</v>
      </c>
      <c r="C1787" s="157" t="s">
        <v>4012</v>
      </c>
      <c r="D1787" s="150" t="s">
        <v>4013</v>
      </c>
      <c r="E1787" s="150" t="s">
        <v>4010</v>
      </c>
      <c r="F1787" s="150" t="s">
        <v>99</v>
      </c>
      <c r="G1787" s="150"/>
      <c r="H1787" s="150">
        <v>1500</v>
      </c>
      <c r="I1787" s="150">
        <f t="shared" si="69"/>
        <v>1650.0000000000002</v>
      </c>
      <c r="J1787" s="150">
        <f t="shared" si="70"/>
        <v>1724.9999999999998</v>
      </c>
      <c r="K1787" s="150">
        <v>7900</v>
      </c>
      <c r="L1787" s="150"/>
      <c r="M1787" s="150"/>
      <c r="N1787" s="150"/>
      <c r="O1787" s="150"/>
      <c r="P1787" s="150"/>
      <c r="Q1787" s="150" t="s">
        <v>35</v>
      </c>
      <c r="R1787" s="150" t="s">
        <v>35</v>
      </c>
      <c r="S1787" s="150"/>
      <c r="T1787" s="150"/>
      <c r="U1787" s="150" t="s">
        <v>35</v>
      </c>
      <c r="V1787" s="150"/>
      <c r="W1787" s="150" t="s">
        <v>3402</v>
      </c>
      <c r="X1787" s="150"/>
      <c r="Y1787" s="150"/>
      <c r="Z1787" s="150"/>
      <c r="AA1787" s="150"/>
      <c r="AB1787" s="150"/>
      <c r="AC1787" s="150"/>
      <c r="AD1787" s="150"/>
      <c r="AE1787" s="150"/>
      <c r="AF1787" s="151"/>
      <c r="AG1787" s="151"/>
    </row>
    <row r="1788" spans="1:33" s="152" customFormat="1" ht="112.5" customHeight="1">
      <c r="A1788" s="147">
        <v>1710</v>
      </c>
      <c r="B1788" s="158"/>
      <c r="C1788" s="150" t="s">
        <v>4014</v>
      </c>
      <c r="D1788" s="150" t="s">
        <v>4015</v>
      </c>
      <c r="E1788" s="150" t="s">
        <v>4016</v>
      </c>
      <c r="F1788" s="150" t="s">
        <v>99</v>
      </c>
      <c r="G1788" s="150"/>
      <c r="H1788" s="150">
        <v>2100</v>
      </c>
      <c r="I1788" s="150">
        <f t="shared" si="69"/>
        <v>2310</v>
      </c>
      <c r="J1788" s="150">
        <f t="shared" si="70"/>
        <v>2415</v>
      </c>
      <c r="K1788" s="150">
        <v>7900</v>
      </c>
      <c r="L1788" s="150"/>
      <c r="M1788" s="150"/>
      <c r="N1788" s="150"/>
      <c r="O1788" s="150"/>
      <c r="P1788" s="150"/>
      <c r="Q1788" s="150"/>
      <c r="R1788" s="150" t="s">
        <v>35</v>
      </c>
      <c r="S1788" s="150"/>
      <c r="T1788" s="150"/>
      <c r="U1788" s="150"/>
      <c r="V1788" s="150" t="s">
        <v>35</v>
      </c>
      <c r="W1788" s="150" t="s">
        <v>3402</v>
      </c>
      <c r="X1788" s="150"/>
      <c r="Y1788" s="150"/>
      <c r="Z1788" s="150"/>
      <c r="AA1788" s="150"/>
      <c r="AB1788" s="150"/>
      <c r="AC1788" s="150"/>
      <c r="AD1788" s="150"/>
      <c r="AE1788" s="150"/>
      <c r="AF1788" s="151"/>
      <c r="AG1788" s="151"/>
    </row>
    <row r="1789" spans="1:33" s="152" customFormat="1" ht="112.5" customHeight="1">
      <c r="A1789" s="155">
        <v>1711</v>
      </c>
      <c r="B1789" s="156" t="s">
        <v>4017</v>
      </c>
      <c r="C1789" s="157" t="s">
        <v>4018</v>
      </c>
      <c r="D1789" s="150" t="s">
        <v>4019</v>
      </c>
      <c r="E1789" s="150" t="s">
        <v>4016</v>
      </c>
      <c r="F1789" s="150" t="s">
        <v>99</v>
      </c>
      <c r="G1789" s="150"/>
      <c r="H1789" s="150">
        <v>1500</v>
      </c>
      <c r="I1789" s="150">
        <f t="shared" si="69"/>
        <v>1650.0000000000002</v>
      </c>
      <c r="J1789" s="150">
        <f t="shared" si="70"/>
        <v>1724.9999999999998</v>
      </c>
      <c r="K1789" s="150">
        <v>7900</v>
      </c>
      <c r="L1789" s="150"/>
      <c r="M1789" s="150"/>
      <c r="N1789" s="150"/>
      <c r="O1789" s="150"/>
      <c r="P1789" s="150"/>
      <c r="Q1789" s="150"/>
      <c r="R1789" s="150" t="s">
        <v>35</v>
      </c>
      <c r="S1789" s="150"/>
      <c r="T1789" s="150"/>
      <c r="U1789" s="150"/>
      <c r="V1789" s="150" t="s">
        <v>35</v>
      </c>
      <c r="W1789" s="150" t="s">
        <v>3402</v>
      </c>
      <c r="X1789" s="150"/>
      <c r="Y1789" s="150"/>
      <c r="Z1789" s="150"/>
      <c r="AA1789" s="150"/>
      <c r="AB1789" s="150"/>
      <c r="AC1789" s="150"/>
      <c r="AD1789" s="150"/>
      <c r="AE1789" s="150"/>
      <c r="AF1789" s="151"/>
      <c r="AG1789" s="151"/>
    </row>
    <row r="1790" spans="1:33" s="152" customFormat="1" ht="112.5" customHeight="1">
      <c r="A1790" s="147">
        <v>1712</v>
      </c>
      <c r="B1790" s="158"/>
      <c r="C1790" s="150" t="s">
        <v>4020</v>
      </c>
      <c r="D1790" s="150" t="s">
        <v>4021</v>
      </c>
      <c r="E1790" s="150" t="s">
        <v>4022</v>
      </c>
      <c r="F1790" s="150" t="s">
        <v>99</v>
      </c>
      <c r="G1790" s="150"/>
      <c r="H1790" s="150">
        <v>2100</v>
      </c>
      <c r="I1790" s="150">
        <f t="shared" si="69"/>
        <v>2310</v>
      </c>
      <c r="J1790" s="150">
        <f t="shared" si="70"/>
        <v>2415</v>
      </c>
      <c r="K1790" s="150">
        <v>7900</v>
      </c>
      <c r="L1790" s="150"/>
      <c r="M1790" s="150"/>
      <c r="N1790" s="150"/>
      <c r="O1790" s="150"/>
      <c r="P1790" s="150"/>
      <c r="Q1790" s="150"/>
      <c r="R1790" s="150" t="s">
        <v>35</v>
      </c>
      <c r="S1790" s="150"/>
      <c r="T1790" s="150"/>
      <c r="U1790" s="150"/>
      <c r="V1790" s="150" t="s">
        <v>35</v>
      </c>
      <c r="W1790" s="150" t="s">
        <v>3402</v>
      </c>
      <c r="X1790" s="150"/>
      <c r="Y1790" s="150"/>
      <c r="Z1790" s="150"/>
      <c r="AA1790" s="150"/>
      <c r="AB1790" s="150"/>
      <c r="AC1790" s="150"/>
      <c r="AD1790" s="150"/>
      <c r="AE1790" s="150"/>
      <c r="AF1790" s="151"/>
      <c r="AG1790" s="151"/>
    </row>
    <row r="1791" spans="1:33" s="152" customFormat="1" ht="112.5" customHeight="1">
      <c r="A1791" s="155">
        <v>1713</v>
      </c>
      <c r="B1791" s="156" t="s">
        <v>4017</v>
      </c>
      <c r="C1791" s="157" t="s">
        <v>4023</v>
      </c>
      <c r="D1791" s="150" t="s">
        <v>4024</v>
      </c>
      <c r="E1791" s="150" t="s">
        <v>4022</v>
      </c>
      <c r="F1791" s="150" t="s">
        <v>99</v>
      </c>
      <c r="G1791" s="150"/>
      <c r="H1791" s="150">
        <v>1500</v>
      </c>
      <c r="I1791" s="150">
        <f t="shared" si="69"/>
        <v>1650.0000000000002</v>
      </c>
      <c r="J1791" s="150">
        <f t="shared" si="70"/>
        <v>1724.9999999999998</v>
      </c>
      <c r="K1791" s="150">
        <v>7900</v>
      </c>
      <c r="L1791" s="150"/>
      <c r="M1791" s="150"/>
      <c r="N1791" s="150"/>
      <c r="O1791" s="150"/>
      <c r="P1791" s="150"/>
      <c r="Q1791" s="150"/>
      <c r="R1791" s="150" t="s">
        <v>35</v>
      </c>
      <c r="S1791" s="150"/>
      <c r="T1791" s="150"/>
      <c r="U1791" s="150"/>
      <c r="V1791" s="150" t="s">
        <v>35</v>
      </c>
      <c r="W1791" s="150" t="s">
        <v>3402</v>
      </c>
      <c r="X1791" s="150"/>
      <c r="Y1791" s="150"/>
      <c r="Z1791" s="150"/>
      <c r="AA1791" s="150"/>
      <c r="AB1791" s="150"/>
      <c r="AC1791" s="150"/>
      <c r="AD1791" s="150"/>
      <c r="AE1791" s="150"/>
      <c r="AF1791" s="151"/>
      <c r="AG1791" s="151"/>
    </row>
    <row r="1792" spans="1:33" s="172" customFormat="1" ht="112.5" customHeight="1">
      <c r="A1792" s="14">
        <v>1714</v>
      </c>
      <c r="B1792" s="168"/>
      <c r="C1792" s="170" t="s">
        <v>4025</v>
      </c>
      <c r="D1792" s="170" t="s">
        <v>4026</v>
      </c>
      <c r="E1792" s="170" t="s">
        <v>4027</v>
      </c>
      <c r="F1792" s="170" t="s">
        <v>99</v>
      </c>
      <c r="G1792" s="170"/>
      <c r="H1792" s="170"/>
      <c r="I1792" s="170">
        <f t="shared" si="69"/>
        <v>0</v>
      </c>
      <c r="J1792" s="170">
        <f t="shared" si="70"/>
        <v>0</v>
      </c>
      <c r="K1792" s="170"/>
      <c r="L1792" s="170"/>
      <c r="M1792" s="170"/>
      <c r="N1792" s="170"/>
      <c r="O1792" s="170"/>
      <c r="P1792" s="170"/>
      <c r="Q1792" s="170"/>
      <c r="R1792" s="170" t="s">
        <v>35</v>
      </c>
      <c r="S1792" s="170"/>
      <c r="T1792" s="170"/>
      <c r="U1792" s="170"/>
      <c r="V1792" s="170" t="s">
        <v>35</v>
      </c>
      <c r="W1792" s="170" t="s">
        <v>3402</v>
      </c>
      <c r="X1792" s="17"/>
      <c r="Y1792" s="17"/>
      <c r="Z1792" s="17"/>
      <c r="AA1792" s="17"/>
      <c r="AB1792" s="17"/>
      <c r="AC1792" s="17"/>
      <c r="AD1792" s="17"/>
      <c r="AE1792" s="17"/>
      <c r="AF1792" s="171"/>
      <c r="AG1792" s="171"/>
    </row>
    <row r="1793" spans="1:33" s="172" customFormat="1" ht="112.5" customHeight="1">
      <c r="A1793" s="85">
        <v>1715</v>
      </c>
      <c r="B1793" s="156" t="s">
        <v>4028</v>
      </c>
      <c r="C1793" s="173" t="s">
        <v>4029</v>
      </c>
      <c r="D1793" s="170" t="s">
        <v>4030</v>
      </c>
      <c r="E1793" s="170" t="s">
        <v>4027</v>
      </c>
      <c r="F1793" s="170" t="s">
        <v>99</v>
      </c>
      <c r="G1793" s="170"/>
      <c r="H1793" s="170"/>
      <c r="I1793" s="170">
        <f t="shared" si="69"/>
        <v>0</v>
      </c>
      <c r="J1793" s="170">
        <f t="shared" si="70"/>
        <v>0</v>
      </c>
      <c r="K1793" s="170"/>
      <c r="L1793" s="170"/>
      <c r="M1793" s="170"/>
      <c r="N1793" s="170"/>
      <c r="O1793" s="170"/>
      <c r="P1793" s="170"/>
      <c r="Q1793" s="170"/>
      <c r="R1793" s="170" t="s">
        <v>35</v>
      </c>
      <c r="S1793" s="170"/>
      <c r="T1793" s="170"/>
      <c r="U1793" s="170"/>
      <c r="V1793" s="170" t="s">
        <v>35</v>
      </c>
      <c r="W1793" s="170" t="s">
        <v>3402</v>
      </c>
      <c r="X1793" s="17"/>
      <c r="Y1793" s="17"/>
      <c r="Z1793" s="17"/>
      <c r="AA1793" s="17"/>
      <c r="AB1793" s="17"/>
      <c r="AC1793" s="17"/>
      <c r="AD1793" s="17"/>
      <c r="AE1793" s="17"/>
      <c r="AF1793" s="171"/>
      <c r="AG1793" s="171"/>
    </row>
    <row r="1794" spans="1:33" s="172" customFormat="1" ht="157.5" customHeight="1">
      <c r="A1794" s="14">
        <v>1716</v>
      </c>
      <c r="B1794" s="168"/>
      <c r="C1794" s="170" t="s">
        <v>4031</v>
      </c>
      <c r="D1794" s="170" t="s">
        <v>4032</v>
      </c>
      <c r="E1794" s="170" t="s">
        <v>4033</v>
      </c>
      <c r="F1794" s="170" t="s">
        <v>99</v>
      </c>
      <c r="G1794" s="170"/>
      <c r="H1794" s="170"/>
      <c r="I1794" s="170">
        <f t="shared" si="69"/>
        <v>0</v>
      </c>
      <c r="J1794" s="170">
        <f t="shared" si="70"/>
        <v>0</v>
      </c>
      <c r="K1794" s="170"/>
      <c r="L1794" s="170"/>
      <c r="M1794" s="170"/>
      <c r="N1794" s="170"/>
      <c r="O1794" s="170"/>
      <c r="P1794" s="170"/>
      <c r="Q1794" s="170"/>
      <c r="R1794" s="170" t="s">
        <v>35</v>
      </c>
      <c r="S1794" s="170"/>
      <c r="T1794" s="170"/>
      <c r="U1794" s="170"/>
      <c r="V1794" s="170" t="s">
        <v>35</v>
      </c>
      <c r="W1794" s="170" t="s">
        <v>3402</v>
      </c>
      <c r="X1794" s="17"/>
      <c r="Y1794" s="17"/>
      <c r="Z1794" s="17"/>
      <c r="AA1794" s="17"/>
      <c r="AB1794" s="17"/>
      <c r="AC1794" s="17"/>
      <c r="AD1794" s="17"/>
      <c r="AE1794" s="17"/>
      <c r="AF1794" s="171"/>
      <c r="AG1794" s="171"/>
    </row>
    <row r="1795" spans="1:33" s="172" customFormat="1" ht="112.5" customHeight="1">
      <c r="A1795" s="85">
        <v>1717</v>
      </c>
      <c r="B1795" s="156" t="s">
        <v>4034</v>
      </c>
      <c r="C1795" s="173" t="s">
        <v>4035</v>
      </c>
      <c r="D1795" s="170" t="s">
        <v>4036</v>
      </c>
      <c r="E1795" s="170" t="s">
        <v>4033</v>
      </c>
      <c r="F1795" s="170" t="s">
        <v>99</v>
      </c>
      <c r="G1795" s="170"/>
      <c r="H1795" s="170"/>
      <c r="I1795" s="170">
        <f t="shared" si="69"/>
        <v>0</v>
      </c>
      <c r="J1795" s="170">
        <f t="shared" si="70"/>
        <v>0</v>
      </c>
      <c r="K1795" s="170"/>
      <c r="L1795" s="170"/>
      <c r="M1795" s="170"/>
      <c r="N1795" s="170"/>
      <c r="O1795" s="170"/>
      <c r="P1795" s="170"/>
      <c r="Q1795" s="170"/>
      <c r="R1795" s="170" t="s">
        <v>35</v>
      </c>
      <c r="S1795" s="170"/>
      <c r="T1795" s="170"/>
      <c r="U1795" s="170"/>
      <c r="V1795" s="170" t="s">
        <v>35</v>
      </c>
      <c r="W1795" s="170" t="s">
        <v>3402</v>
      </c>
      <c r="X1795" s="17"/>
      <c r="Y1795" s="17"/>
      <c r="Z1795" s="17"/>
      <c r="AA1795" s="17"/>
      <c r="AB1795" s="17"/>
      <c r="AC1795" s="17"/>
      <c r="AD1795" s="17"/>
      <c r="AE1795" s="17"/>
      <c r="AF1795" s="171"/>
      <c r="AG1795" s="171"/>
    </row>
    <row r="1796" spans="1:33" s="20" customFormat="1" ht="336" customHeight="1">
      <c r="A1796" s="14">
        <v>1718</v>
      </c>
      <c r="B1796" s="168"/>
      <c r="C1796" s="17" t="s">
        <v>4037</v>
      </c>
      <c r="D1796" s="17" t="s">
        <v>4038</v>
      </c>
      <c r="E1796" s="17" t="s">
        <v>4039</v>
      </c>
      <c r="F1796" s="17" t="s">
        <v>99</v>
      </c>
      <c r="G1796" s="17"/>
      <c r="H1796" s="17">
        <v>2100</v>
      </c>
      <c r="I1796" s="17">
        <f t="shared" si="69"/>
        <v>2310</v>
      </c>
      <c r="J1796" s="17">
        <f t="shared" si="70"/>
        <v>2415</v>
      </c>
      <c r="K1796" s="17">
        <v>7900</v>
      </c>
      <c r="L1796" s="17"/>
      <c r="M1796" s="17"/>
      <c r="N1796" s="17"/>
      <c r="O1796" s="17"/>
      <c r="P1796" s="17"/>
      <c r="Q1796" s="17"/>
      <c r="R1796" s="17" t="s">
        <v>35</v>
      </c>
      <c r="S1796" s="17"/>
      <c r="T1796" s="17"/>
      <c r="U1796" s="17" t="s">
        <v>35</v>
      </c>
      <c r="V1796" s="17"/>
      <c r="W1796" s="17" t="s">
        <v>3402</v>
      </c>
      <c r="X1796" s="17"/>
      <c r="Y1796" s="17"/>
      <c r="Z1796" s="17"/>
      <c r="AA1796" s="17"/>
      <c r="AB1796" s="17"/>
      <c r="AC1796" s="17"/>
      <c r="AD1796" s="17"/>
      <c r="AE1796" s="17"/>
      <c r="AF1796" s="19"/>
      <c r="AG1796" s="19"/>
    </row>
    <row r="1797" spans="1:33" s="20" customFormat="1" ht="165.75" customHeight="1">
      <c r="A1797" s="85">
        <v>1719</v>
      </c>
      <c r="B1797" s="156" t="s">
        <v>4040</v>
      </c>
      <c r="C1797" s="169" t="s">
        <v>4041</v>
      </c>
      <c r="D1797" s="17" t="s">
        <v>4042</v>
      </c>
      <c r="E1797" s="17" t="s">
        <v>4039</v>
      </c>
      <c r="F1797" s="17" t="s">
        <v>99</v>
      </c>
      <c r="G1797" s="17"/>
      <c r="H1797" s="17">
        <v>1500</v>
      </c>
      <c r="I1797" s="17">
        <f t="shared" si="69"/>
        <v>1650.0000000000002</v>
      </c>
      <c r="J1797" s="17">
        <f t="shared" si="70"/>
        <v>1724.9999999999998</v>
      </c>
      <c r="K1797" s="17">
        <v>7900</v>
      </c>
      <c r="L1797" s="17"/>
      <c r="M1797" s="17"/>
      <c r="N1797" s="17"/>
      <c r="O1797" s="17"/>
      <c r="P1797" s="17"/>
      <c r="Q1797" s="17"/>
      <c r="R1797" s="17" t="s">
        <v>35</v>
      </c>
      <c r="S1797" s="17"/>
      <c r="T1797" s="17"/>
      <c r="U1797" s="17" t="s">
        <v>35</v>
      </c>
      <c r="V1797" s="17"/>
      <c r="W1797" s="17" t="s">
        <v>3402</v>
      </c>
      <c r="X1797" s="17"/>
      <c r="Y1797" s="17"/>
      <c r="Z1797" s="17"/>
      <c r="AA1797" s="17"/>
      <c r="AB1797" s="17"/>
      <c r="AC1797" s="17"/>
      <c r="AD1797" s="17"/>
      <c r="AE1797" s="17"/>
      <c r="AF1797" s="19"/>
      <c r="AG1797" s="19"/>
    </row>
    <row r="1798" spans="1:33" s="172" customFormat="1" ht="112.5" customHeight="1">
      <c r="A1798" s="14">
        <v>1720</v>
      </c>
      <c r="B1798" s="168"/>
      <c r="C1798" s="170" t="s">
        <v>4043</v>
      </c>
      <c r="D1798" s="170" t="s">
        <v>4044</v>
      </c>
      <c r="E1798" s="170" t="s">
        <v>4045</v>
      </c>
      <c r="F1798" s="170" t="s">
        <v>99</v>
      </c>
      <c r="G1798" s="170"/>
      <c r="H1798" s="170"/>
      <c r="I1798" s="170">
        <f t="shared" si="69"/>
        <v>0</v>
      </c>
      <c r="J1798" s="170">
        <f t="shared" si="70"/>
        <v>0</v>
      </c>
      <c r="K1798" s="170"/>
      <c r="L1798" s="170"/>
      <c r="M1798" s="170"/>
      <c r="N1798" s="170"/>
      <c r="O1798" s="170"/>
      <c r="P1798" s="170"/>
      <c r="Q1798" s="170"/>
      <c r="R1798" s="170" t="s">
        <v>35</v>
      </c>
      <c r="S1798" s="170"/>
      <c r="T1798" s="170"/>
      <c r="U1798" s="170"/>
      <c r="V1798" s="170" t="s">
        <v>35</v>
      </c>
      <c r="W1798" s="170" t="s">
        <v>3402</v>
      </c>
      <c r="X1798" s="17"/>
      <c r="Y1798" s="17"/>
      <c r="Z1798" s="17"/>
      <c r="AA1798" s="17"/>
      <c r="AB1798" s="17"/>
      <c r="AC1798" s="17"/>
      <c r="AD1798" s="17"/>
      <c r="AE1798" s="17"/>
      <c r="AF1798" s="171"/>
      <c r="AG1798" s="171"/>
    </row>
    <row r="1799" spans="1:33" s="172" customFormat="1" ht="112.5" customHeight="1">
      <c r="A1799" s="85">
        <v>1721</v>
      </c>
      <c r="B1799" s="156" t="s">
        <v>4046</v>
      </c>
      <c r="C1799" s="173" t="s">
        <v>4047</v>
      </c>
      <c r="D1799" s="170" t="s">
        <v>4048</v>
      </c>
      <c r="E1799" s="170" t="s">
        <v>4045</v>
      </c>
      <c r="F1799" s="170" t="s">
        <v>99</v>
      </c>
      <c r="G1799" s="170"/>
      <c r="H1799" s="170"/>
      <c r="I1799" s="170">
        <f t="shared" si="69"/>
        <v>0</v>
      </c>
      <c r="J1799" s="170">
        <f t="shared" si="70"/>
        <v>0</v>
      </c>
      <c r="K1799" s="170"/>
      <c r="L1799" s="170"/>
      <c r="M1799" s="170"/>
      <c r="N1799" s="170"/>
      <c r="O1799" s="170"/>
      <c r="P1799" s="170"/>
      <c r="Q1799" s="170"/>
      <c r="R1799" s="170" t="s">
        <v>35</v>
      </c>
      <c r="S1799" s="170"/>
      <c r="T1799" s="170"/>
      <c r="U1799" s="170"/>
      <c r="V1799" s="170" t="s">
        <v>35</v>
      </c>
      <c r="W1799" s="170" t="s">
        <v>3402</v>
      </c>
      <c r="X1799" s="17"/>
      <c r="Y1799" s="17"/>
      <c r="Z1799" s="17"/>
      <c r="AA1799" s="17"/>
      <c r="AB1799" s="17"/>
      <c r="AC1799" s="17"/>
      <c r="AD1799" s="17"/>
      <c r="AE1799" s="17"/>
      <c r="AF1799" s="171"/>
      <c r="AG1799" s="171"/>
    </row>
    <row r="1800" spans="1:33" s="20" customFormat="1" ht="112.5" customHeight="1">
      <c r="A1800" s="14">
        <v>1722</v>
      </c>
      <c r="B1800" s="168"/>
      <c r="C1800" s="17" t="s">
        <v>4049</v>
      </c>
      <c r="D1800" s="17" t="s">
        <v>4050</v>
      </c>
      <c r="E1800" s="17" t="s">
        <v>4051</v>
      </c>
      <c r="F1800" s="17" t="s">
        <v>99</v>
      </c>
      <c r="G1800" s="17"/>
      <c r="H1800" s="17">
        <v>2100</v>
      </c>
      <c r="I1800" s="17">
        <f t="shared" si="69"/>
        <v>2310</v>
      </c>
      <c r="J1800" s="17">
        <f t="shared" si="70"/>
        <v>2415</v>
      </c>
      <c r="K1800" s="17">
        <v>7900</v>
      </c>
      <c r="L1800" s="17"/>
      <c r="M1800" s="17"/>
      <c r="N1800" s="17"/>
      <c r="O1800" s="17"/>
      <c r="P1800" s="17"/>
      <c r="Q1800" s="17"/>
      <c r="R1800" s="17" t="s">
        <v>35</v>
      </c>
      <c r="S1800" s="17"/>
      <c r="T1800" s="17"/>
      <c r="U1800" s="17" t="s">
        <v>35</v>
      </c>
      <c r="V1800" s="17"/>
      <c r="W1800" s="17" t="s">
        <v>3402</v>
      </c>
      <c r="X1800" s="17"/>
      <c r="Y1800" s="17"/>
      <c r="Z1800" s="17"/>
      <c r="AA1800" s="17"/>
      <c r="AB1800" s="17"/>
      <c r="AC1800" s="17"/>
      <c r="AD1800" s="17"/>
      <c r="AE1800" s="17"/>
      <c r="AF1800" s="19"/>
      <c r="AG1800" s="19"/>
    </row>
    <row r="1801" spans="1:33" s="20" customFormat="1" ht="112.5" customHeight="1">
      <c r="A1801" s="85">
        <v>1723</v>
      </c>
      <c r="B1801" s="156" t="s">
        <v>4052</v>
      </c>
      <c r="C1801" s="169" t="s">
        <v>4053</v>
      </c>
      <c r="D1801" s="17" t="s">
        <v>4054</v>
      </c>
      <c r="E1801" s="17" t="s">
        <v>4051</v>
      </c>
      <c r="F1801" s="17" t="s">
        <v>99</v>
      </c>
      <c r="G1801" s="17"/>
      <c r="H1801" s="17">
        <v>1500</v>
      </c>
      <c r="I1801" s="17">
        <f t="shared" si="69"/>
        <v>1650.0000000000002</v>
      </c>
      <c r="J1801" s="17">
        <f t="shared" si="70"/>
        <v>1724.9999999999998</v>
      </c>
      <c r="K1801" s="17">
        <v>7900</v>
      </c>
      <c r="L1801" s="17"/>
      <c r="M1801" s="17"/>
      <c r="N1801" s="17"/>
      <c r="O1801" s="17"/>
      <c r="P1801" s="17"/>
      <c r="Q1801" s="17"/>
      <c r="R1801" s="17" t="s">
        <v>35</v>
      </c>
      <c r="S1801" s="17"/>
      <c r="T1801" s="17"/>
      <c r="U1801" s="17" t="s">
        <v>35</v>
      </c>
      <c r="V1801" s="17"/>
      <c r="W1801" s="17" t="s">
        <v>3402</v>
      </c>
      <c r="X1801" s="17"/>
      <c r="Y1801" s="17"/>
      <c r="Z1801" s="17"/>
      <c r="AA1801" s="17"/>
      <c r="AB1801" s="17"/>
      <c r="AC1801" s="17"/>
      <c r="AD1801" s="17"/>
      <c r="AE1801" s="17"/>
      <c r="AF1801" s="19"/>
      <c r="AG1801" s="19"/>
    </row>
    <row r="1802" spans="1:33" s="20" customFormat="1" ht="407.25" customHeight="1">
      <c r="A1802" s="14">
        <v>1724</v>
      </c>
      <c r="B1802" s="168"/>
      <c r="C1802" s="17" t="s">
        <v>4055</v>
      </c>
      <c r="D1802" s="17" t="s">
        <v>4056</v>
      </c>
      <c r="E1802" s="17" t="s">
        <v>4057</v>
      </c>
      <c r="F1802" s="17" t="s">
        <v>99</v>
      </c>
      <c r="G1802" s="17"/>
      <c r="H1802" s="17">
        <v>2100</v>
      </c>
      <c r="I1802" s="17">
        <f t="shared" si="69"/>
        <v>2310</v>
      </c>
      <c r="J1802" s="17">
        <f t="shared" si="70"/>
        <v>2415</v>
      </c>
      <c r="K1802" s="17">
        <v>7900</v>
      </c>
      <c r="L1802" s="17"/>
      <c r="M1802" s="17"/>
      <c r="N1802" s="17"/>
      <c r="O1802" s="17"/>
      <c r="P1802" s="17"/>
      <c r="Q1802" s="17"/>
      <c r="R1802" s="17" t="s">
        <v>35</v>
      </c>
      <c r="S1802" s="17"/>
      <c r="T1802" s="17"/>
      <c r="U1802" s="17" t="s">
        <v>35</v>
      </c>
      <c r="V1802" s="17"/>
      <c r="W1802" s="17" t="s">
        <v>3402</v>
      </c>
      <c r="X1802" s="17"/>
      <c r="Y1802" s="17"/>
      <c r="Z1802" s="17"/>
      <c r="AA1802" s="17"/>
      <c r="AB1802" s="17"/>
      <c r="AC1802" s="17"/>
      <c r="AD1802" s="17"/>
      <c r="AE1802" s="17"/>
      <c r="AF1802" s="19"/>
      <c r="AG1802" s="19"/>
    </row>
    <row r="1803" spans="1:33" s="20" customFormat="1" ht="407.25" customHeight="1">
      <c r="A1803" s="85">
        <v>1725</v>
      </c>
      <c r="B1803" s="156" t="s">
        <v>4058</v>
      </c>
      <c r="C1803" s="169" t="s">
        <v>4059</v>
      </c>
      <c r="D1803" s="17" t="s">
        <v>4060</v>
      </c>
      <c r="E1803" s="17" t="s">
        <v>4057</v>
      </c>
      <c r="F1803" s="17" t="s">
        <v>99</v>
      </c>
      <c r="G1803" s="17"/>
      <c r="H1803" s="17">
        <v>1500</v>
      </c>
      <c r="I1803" s="17">
        <f t="shared" si="69"/>
        <v>1650.0000000000002</v>
      </c>
      <c r="J1803" s="17">
        <f t="shared" si="70"/>
        <v>1724.9999999999998</v>
      </c>
      <c r="K1803" s="17">
        <v>7900</v>
      </c>
      <c r="L1803" s="17"/>
      <c r="M1803" s="17"/>
      <c r="N1803" s="17"/>
      <c r="O1803" s="17"/>
      <c r="P1803" s="17"/>
      <c r="Q1803" s="17"/>
      <c r="R1803" s="17" t="s">
        <v>35</v>
      </c>
      <c r="S1803" s="17"/>
      <c r="T1803" s="17"/>
      <c r="U1803" s="17" t="s">
        <v>35</v>
      </c>
      <c r="V1803" s="17"/>
      <c r="W1803" s="17" t="s">
        <v>3402</v>
      </c>
      <c r="X1803" s="17"/>
      <c r="Y1803" s="17"/>
      <c r="Z1803" s="17"/>
      <c r="AA1803" s="17"/>
      <c r="AB1803" s="17"/>
      <c r="AC1803" s="17"/>
      <c r="AD1803" s="17"/>
      <c r="AE1803" s="17"/>
      <c r="AF1803" s="19"/>
      <c r="AG1803" s="19"/>
    </row>
    <row r="1804" spans="1:33" s="172" customFormat="1" ht="112.5" customHeight="1">
      <c r="A1804" s="14">
        <v>1726</v>
      </c>
      <c r="B1804" s="168"/>
      <c r="C1804" s="170" t="s">
        <v>4061</v>
      </c>
      <c r="D1804" s="170" t="s">
        <v>4062</v>
      </c>
      <c r="E1804" s="170" t="s">
        <v>4063</v>
      </c>
      <c r="F1804" s="170" t="s">
        <v>99</v>
      </c>
      <c r="G1804" s="170"/>
      <c r="H1804" s="170"/>
      <c r="I1804" s="170">
        <f t="shared" si="69"/>
        <v>0</v>
      </c>
      <c r="J1804" s="170">
        <f t="shared" si="70"/>
        <v>0</v>
      </c>
      <c r="K1804" s="170"/>
      <c r="L1804" s="170"/>
      <c r="M1804" s="170"/>
      <c r="N1804" s="170"/>
      <c r="O1804" s="170"/>
      <c r="P1804" s="170"/>
      <c r="Q1804" s="170"/>
      <c r="R1804" s="170" t="s">
        <v>35</v>
      </c>
      <c r="S1804" s="170"/>
      <c r="T1804" s="170"/>
      <c r="U1804" s="170"/>
      <c r="V1804" s="170" t="s">
        <v>35</v>
      </c>
      <c r="W1804" s="170" t="s">
        <v>3402</v>
      </c>
      <c r="X1804" s="17"/>
      <c r="Y1804" s="17"/>
      <c r="Z1804" s="17"/>
      <c r="AA1804" s="17"/>
      <c r="AB1804" s="17"/>
      <c r="AC1804" s="17"/>
      <c r="AD1804" s="17"/>
      <c r="AE1804" s="17"/>
      <c r="AF1804" s="171"/>
      <c r="AG1804" s="171"/>
    </row>
    <row r="1805" spans="1:33" s="172" customFormat="1" ht="112.5" customHeight="1">
      <c r="A1805" s="85">
        <v>1727</v>
      </c>
      <c r="B1805" s="156" t="s">
        <v>4064</v>
      </c>
      <c r="C1805" s="173" t="s">
        <v>4065</v>
      </c>
      <c r="D1805" s="170" t="s">
        <v>4066</v>
      </c>
      <c r="E1805" s="170" t="s">
        <v>4063</v>
      </c>
      <c r="F1805" s="170" t="s">
        <v>99</v>
      </c>
      <c r="G1805" s="170"/>
      <c r="H1805" s="170"/>
      <c r="I1805" s="170">
        <f t="shared" si="69"/>
        <v>0</v>
      </c>
      <c r="J1805" s="170">
        <f t="shared" si="70"/>
        <v>0</v>
      </c>
      <c r="K1805" s="170"/>
      <c r="L1805" s="170"/>
      <c r="M1805" s="170"/>
      <c r="N1805" s="170"/>
      <c r="O1805" s="170"/>
      <c r="P1805" s="170"/>
      <c r="Q1805" s="170"/>
      <c r="R1805" s="170" t="s">
        <v>35</v>
      </c>
      <c r="S1805" s="170"/>
      <c r="T1805" s="170"/>
      <c r="U1805" s="170"/>
      <c r="V1805" s="170" t="s">
        <v>35</v>
      </c>
      <c r="W1805" s="170" t="s">
        <v>3402</v>
      </c>
      <c r="X1805" s="17"/>
      <c r="Y1805" s="17"/>
      <c r="Z1805" s="17"/>
      <c r="AA1805" s="17"/>
      <c r="AB1805" s="17"/>
      <c r="AC1805" s="17"/>
      <c r="AD1805" s="17"/>
      <c r="AE1805" s="17"/>
      <c r="AF1805" s="171"/>
      <c r="AG1805" s="171"/>
    </row>
    <row r="1806" spans="1:33" s="172" customFormat="1" ht="112.5" customHeight="1">
      <c r="A1806" s="14">
        <v>1728</v>
      </c>
      <c r="B1806" s="168"/>
      <c r="C1806" s="170" t="s">
        <v>4067</v>
      </c>
      <c r="D1806" s="170" t="s">
        <v>4068</v>
      </c>
      <c r="E1806" s="170" t="s">
        <v>4063</v>
      </c>
      <c r="F1806" s="170" t="s">
        <v>99</v>
      </c>
      <c r="G1806" s="170"/>
      <c r="H1806" s="170"/>
      <c r="I1806" s="170">
        <f t="shared" si="69"/>
        <v>0</v>
      </c>
      <c r="J1806" s="170">
        <f t="shared" si="70"/>
        <v>0</v>
      </c>
      <c r="K1806" s="170"/>
      <c r="L1806" s="170"/>
      <c r="M1806" s="170"/>
      <c r="N1806" s="170"/>
      <c r="O1806" s="170"/>
      <c r="P1806" s="170"/>
      <c r="Q1806" s="170"/>
      <c r="R1806" s="170" t="s">
        <v>35</v>
      </c>
      <c r="S1806" s="170"/>
      <c r="T1806" s="170"/>
      <c r="U1806" s="170"/>
      <c r="V1806" s="170" t="s">
        <v>35</v>
      </c>
      <c r="W1806" s="170" t="s">
        <v>3402</v>
      </c>
      <c r="X1806" s="17"/>
      <c r="Y1806" s="17"/>
      <c r="Z1806" s="17"/>
      <c r="AA1806" s="17"/>
      <c r="AB1806" s="17"/>
      <c r="AC1806" s="17"/>
      <c r="AD1806" s="17"/>
      <c r="AE1806" s="17"/>
      <c r="AF1806" s="171"/>
      <c r="AG1806" s="171"/>
    </row>
    <row r="1807" spans="1:33" s="172" customFormat="1" ht="112.5" customHeight="1">
      <c r="A1807" s="85">
        <v>1729</v>
      </c>
      <c r="B1807" s="156" t="s">
        <v>4069</v>
      </c>
      <c r="C1807" s="173" t="s">
        <v>4070</v>
      </c>
      <c r="D1807" s="170" t="s">
        <v>4071</v>
      </c>
      <c r="E1807" s="170" t="s">
        <v>4063</v>
      </c>
      <c r="F1807" s="170" t="s">
        <v>99</v>
      </c>
      <c r="G1807" s="170"/>
      <c r="H1807" s="170"/>
      <c r="I1807" s="170">
        <f t="shared" si="69"/>
        <v>0</v>
      </c>
      <c r="J1807" s="170">
        <f t="shared" si="70"/>
        <v>0</v>
      </c>
      <c r="K1807" s="170"/>
      <c r="L1807" s="170"/>
      <c r="M1807" s="170"/>
      <c r="N1807" s="170"/>
      <c r="O1807" s="170"/>
      <c r="P1807" s="170"/>
      <c r="Q1807" s="170"/>
      <c r="R1807" s="170" t="s">
        <v>35</v>
      </c>
      <c r="S1807" s="170"/>
      <c r="T1807" s="170"/>
      <c r="U1807" s="170"/>
      <c r="V1807" s="170" t="s">
        <v>35</v>
      </c>
      <c r="W1807" s="170" t="s">
        <v>3402</v>
      </c>
      <c r="X1807" s="17"/>
      <c r="Y1807" s="17"/>
      <c r="Z1807" s="17"/>
      <c r="AA1807" s="17"/>
      <c r="AB1807" s="17"/>
      <c r="AC1807" s="17"/>
      <c r="AD1807" s="17"/>
      <c r="AE1807" s="17"/>
      <c r="AF1807" s="171"/>
      <c r="AG1807" s="171"/>
    </row>
    <row r="1808" spans="1:33" s="20" customFormat="1" ht="224.25" customHeight="1">
      <c r="A1808" s="14">
        <v>1730</v>
      </c>
      <c r="B1808" s="168"/>
      <c r="C1808" s="17" t="s">
        <v>4072</v>
      </c>
      <c r="D1808" s="17" t="s">
        <v>4073</v>
      </c>
      <c r="E1808" s="17" t="s">
        <v>4074</v>
      </c>
      <c r="F1808" s="17" t="s">
        <v>99</v>
      </c>
      <c r="G1808" s="17"/>
      <c r="H1808" s="17">
        <v>2100</v>
      </c>
      <c r="I1808" s="17">
        <f t="shared" si="69"/>
        <v>2310</v>
      </c>
      <c r="J1808" s="17">
        <f t="shared" si="70"/>
        <v>2415</v>
      </c>
      <c r="K1808" s="17">
        <v>7900</v>
      </c>
      <c r="L1808" s="17"/>
      <c r="M1808" s="17"/>
      <c r="N1808" s="17"/>
      <c r="O1808" s="17"/>
      <c r="P1808" s="17"/>
      <c r="Q1808" s="17"/>
      <c r="R1808" s="17" t="s">
        <v>35</v>
      </c>
      <c r="S1808" s="17"/>
      <c r="T1808" s="17"/>
      <c r="U1808" s="17"/>
      <c r="V1808" s="17" t="s">
        <v>35</v>
      </c>
      <c r="W1808" s="17" t="s">
        <v>3402</v>
      </c>
      <c r="X1808" s="17"/>
      <c r="Y1808" s="17"/>
      <c r="Z1808" s="17"/>
      <c r="AA1808" s="17"/>
      <c r="AB1808" s="17"/>
      <c r="AC1808" s="17"/>
      <c r="AD1808" s="17"/>
      <c r="AE1808" s="17"/>
      <c r="AF1808" s="19"/>
      <c r="AG1808" s="19"/>
    </row>
    <row r="1809" spans="1:33" s="20" customFormat="1" ht="224.25" customHeight="1">
      <c r="A1809" s="85">
        <v>1731</v>
      </c>
      <c r="B1809" s="156" t="s">
        <v>4075</v>
      </c>
      <c r="C1809" s="169" t="s">
        <v>4076</v>
      </c>
      <c r="D1809" s="17" t="s">
        <v>4077</v>
      </c>
      <c r="E1809" s="17" t="s">
        <v>4074</v>
      </c>
      <c r="F1809" s="17" t="s">
        <v>99</v>
      </c>
      <c r="G1809" s="17"/>
      <c r="H1809" s="17">
        <v>1500</v>
      </c>
      <c r="I1809" s="17">
        <f t="shared" si="69"/>
        <v>1650.0000000000002</v>
      </c>
      <c r="J1809" s="17">
        <f t="shared" si="70"/>
        <v>1724.9999999999998</v>
      </c>
      <c r="K1809" s="17">
        <v>7900</v>
      </c>
      <c r="L1809" s="17"/>
      <c r="M1809" s="17"/>
      <c r="N1809" s="17"/>
      <c r="O1809" s="17"/>
      <c r="P1809" s="17"/>
      <c r="Q1809" s="17"/>
      <c r="R1809" s="17" t="s">
        <v>35</v>
      </c>
      <c r="S1809" s="17"/>
      <c r="T1809" s="17"/>
      <c r="U1809" s="17"/>
      <c r="V1809" s="17" t="s">
        <v>35</v>
      </c>
      <c r="W1809" s="17" t="s">
        <v>3402</v>
      </c>
      <c r="X1809" s="17"/>
      <c r="Y1809" s="17"/>
      <c r="Z1809" s="17"/>
      <c r="AA1809" s="17"/>
      <c r="AB1809" s="17"/>
      <c r="AC1809" s="17"/>
      <c r="AD1809" s="17"/>
      <c r="AE1809" s="17"/>
      <c r="AF1809" s="19"/>
      <c r="AG1809" s="19"/>
    </row>
    <row r="1810" spans="1:33" s="152" customFormat="1" ht="112.5" customHeight="1">
      <c r="A1810" s="147">
        <v>1732</v>
      </c>
      <c r="B1810" s="158"/>
      <c r="C1810" s="150" t="s">
        <v>4078</v>
      </c>
      <c r="D1810" s="150" t="s">
        <v>4079</v>
      </c>
      <c r="E1810" s="150" t="s">
        <v>4080</v>
      </c>
      <c r="F1810" s="150" t="s">
        <v>99</v>
      </c>
      <c r="G1810" s="150"/>
      <c r="H1810" s="150">
        <v>2100</v>
      </c>
      <c r="I1810" s="150">
        <f t="shared" ref="I1810:I1873" si="71">H1810*1.1</f>
        <v>2310</v>
      </c>
      <c r="J1810" s="150">
        <f t="shared" si="70"/>
        <v>2415</v>
      </c>
      <c r="K1810" s="150">
        <v>7900</v>
      </c>
      <c r="L1810" s="150"/>
      <c r="M1810" s="150"/>
      <c r="N1810" s="150"/>
      <c r="O1810" s="150"/>
      <c r="P1810" s="150"/>
      <c r="Q1810" s="150"/>
      <c r="R1810" s="150" t="s">
        <v>35</v>
      </c>
      <c r="S1810" s="150"/>
      <c r="T1810" s="150"/>
      <c r="U1810" s="150"/>
      <c r="V1810" s="150" t="s">
        <v>35</v>
      </c>
      <c r="W1810" s="150" t="s">
        <v>3402</v>
      </c>
      <c r="X1810" s="150"/>
      <c r="Y1810" s="150"/>
      <c r="Z1810" s="150"/>
      <c r="AA1810" s="150"/>
      <c r="AB1810" s="150"/>
      <c r="AC1810" s="150"/>
      <c r="AD1810" s="150"/>
      <c r="AE1810" s="150"/>
      <c r="AF1810" s="151"/>
      <c r="AG1810" s="151"/>
    </row>
    <row r="1811" spans="1:33" s="152" customFormat="1" ht="112.5" customHeight="1">
      <c r="A1811" s="155">
        <v>1733</v>
      </c>
      <c r="B1811" s="156" t="s">
        <v>4081</v>
      </c>
      <c r="C1811" s="157" t="s">
        <v>4082</v>
      </c>
      <c r="D1811" s="150" t="s">
        <v>4083</v>
      </c>
      <c r="E1811" s="150" t="s">
        <v>4080</v>
      </c>
      <c r="F1811" s="150" t="s">
        <v>99</v>
      </c>
      <c r="G1811" s="150"/>
      <c r="H1811" s="150">
        <v>1500</v>
      </c>
      <c r="I1811" s="150">
        <f t="shared" si="71"/>
        <v>1650.0000000000002</v>
      </c>
      <c r="J1811" s="150">
        <f t="shared" si="70"/>
        <v>1724.9999999999998</v>
      </c>
      <c r="K1811" s="150">
        <v>7900</v>
      </c>
      <c r="L1811" s="150"/>
      <c r="M1811" s="150"/>
      <c r="N1811" s="150"/>
      <c r="O1811" s="150"/>
      <c r="P1811" s="150"/>
      <c r="Q1811" s="150"/>
      <c r="R1811" s="150" t="s">
        <v>35</v>
      </c>
      <c r="S1811" s="150"/>
      <c r="T1811" s="150"/>
      <c r="U1811" s="150"/>
      <c r="V1811" s="150" t="s">
        <v>35</v>
      </c>
      <c r="W1811" s="150" t="s">
        <v>3402</v>
      </c>
      <c r="X1811" s="150"/>
      <c r="Y1811" s="150"/>
      <c r="Z1811" s="150"/>
      <c r="AA1811" s="150"/>
      <c r="AB1811" s="150"/>
      <c r="AC1811" s="150"/>
      <c r="AD1811" s="150"/>
      <c r="AE1811" s="150"/>
      <c r="AF1811" s="151"/>
      <c r="AG1811" s="151"/>
    </row>
    <row r="1812" spans="1:33" s="152" customFormat="1" ht="184.5" customHeight="1">
      <c r="A1812" s="147">
        <v>1734</v>
      </c>
      <c r="B1812" s="158"/>
      <c r="C1812" s="150" t="s">
        <v>4084</v>
      </c>
      <c r="D1812" s="150" t="s">
        <v>4085</v>
      </c>
      <c r="E1812" s="150" t="s">
        <v>4086</v>
      </c>
      <c r="F1812" s="150" t="s">
        <v>99</v>
      </c>
      <c r="G1812" s="150"/>
      <c r="H1812" s="150">
        <v>2100</v>
      </c>
      <c r="I1812" s="150">
        <f t="shared" si="71"/>
        <v>2310</v>
      </c>
      <c r="J1812" s="150">
        <f t="shared" si="70"/>
        <v>2415</v>
      </c>
      <c r="K1812" s="150">
        <v>7900</v>
      </c>
      <c r="L1812" s="150"/>
      <c r="M1812" s="150"/>
      <c r="N1812" s="150"/>
      <c r="O1812" s="150"/>
      <c r="P1812" s="150"/>
      <c r="Q1812" s="150"/>
      <c r="R1812" s="150" t="s">
        <v>35</v>
      </c>
      <c r="S1812" s="150"/>
      <c r="T1812" s="150"/>
      <c r="U1812" s="150"/>
      <c r="V1812" s="150" t="s">
        <v>35</v>
      </c>
      <c r="W1812" s="150" t="s">
        <v>3402</v>
      </c>
      <c r="X1812" s="150"/>
      <c r="Y1812" s="150"/>
      <c r="Z1812" s="150"/>
      <c r="AA1812" s="150"/>
      <c r="AB1812" s="150"/>
      <c r="AC1812" s="150"/>
      <c r="AD1812" s="150"/>
      <c r="AE1812" s="150"/>
      <c r="AF1812" s="151"/>
      <c r="AG1812" s="151"/>
    </row>
    <row r="1813" spans="1:33" s="152" customFormat="1" ht="184.5" customHeight="1">
      <c r="A1813" s="155">
        <v>1735</v>
      </c>
      <c r="B1813" s="156" t="s">
        <v>4087</v>
      </c>
      <c r="C1813" s="157" t="s">
        <v>4088</v>
      </c>
      <c r="D1813" s="150" t="s">
        <v>4089</v>
      </c>
      <c r="E1813" s="150" t="s">
        <v>4086</v>
      </c>
      <c r="F1813" s="150" t="s">
        <v>99</v>
      </c>
      <c r="G1813" s="150"/>
      <c r="H1813" s="150">
        <v>1500</v>
      </c>
      <c r="I1813" s="150">
        <f t="shared" si="71"/>
        <v>1650.0000000000002</v>
      </c>
      <c r="J1813" s="150">
        <f t="shared" si="70"/>
        <v>1724.9999999999998</v>
      </c>
      <c r="K1813" s="150">
        <v>7900</v>
      </c>
      <c r="L1813" s="150"/>
      <c r="M1813" s="150"/>
      <c r="N1813" s="150"/>
      <c r="O1813" s="150"/>
      <c r="P1813" s="150"/>
      <c r="Q1813" s="150"/>
      <c r="R1813" s="150" t="s">
        <v>35</v>
      </c>
      <c r="S1813" s="150"/>
      <c r="T1813" s="150"/>
      <c r="U1813" s="150"/>
      <c r="V1813" s="150" t="s">
        <v>35</v>
      </c>
      <c r="W1813" s="150" t="s">
        <v>3402</v>
      </c>
      <c r="X1813" s="150"/>
      <c r="Y1813" s="150"/>
      <c r="Z1813" s="150"/>
      <c r="AA1813" s="150"/>
      <c r="AB1813" s="150"/>
      <c r="AC1813" s="150"/>
      <c r="AD1813" s="150"/>
      <c r="AE1813" s="150"/>
      <c r="AF1813" s="151"/>
      <c r="AG1813" s="151"/>
    </row>
    <row r="1814" spans="1:33" s="152" customFormat="1" ht="306" customHeight="1">
      <c r="A1814" s="147">
        <v>1736</v>
      </c>
      <c r="B1814" s="158"/>
      <c r="C1814" s="150" t="s">
        <v>4090</v>
      </c>
      <c r="D1814" s="150" t="s">
        <v>4091</v>
      </c>
      <c r="E1814" s="150" t="s">
        <v>4092</v>
      </c>
      <c r="F1814" s="150" t="s">
        <v>99</v>
      </c>
      <c r="G1814" s="150"/>
      <c r="H1814" s="150">
        <v>2100</v>
      </c>
      <c r="I1814" s="150">
        <f t="shared" si="71"/>
        <v>2310</v>
      </c>
      <c r="J1814" s="150">
        <f t="shared" si="70"/>
        <v>2415</v>
      </c>
      <c r="K1814" s="150">
        <v>7900</v>
      </c>
      <c r="L1814" s="150"/>
      <c r="M1814" s="150"/>
      <c r="N1814" s="150"/>
      <c r="O1814" s="150"/>
      <c r="P1814" s="150"/>
      <c r="Q1814" s="150"/>
      <c r="R1814" s="150" t="s">
        <v>35</v>
      </c>
      <c r="S1814" s="150"/>
      <c r="T1814" s="150"/>
      <c r="U1814" s="150"/>
      <c r="V1814" s="150" t="s">
        <v>35</v>
      </c>
      <c r="W1814" s="150" t="s">
        <v>3402</v>
      </c>
      <c r="X1814" s="150"/>
      <c r="Y1814" s="150"/>
      <c r="Z1814" s="150"/>
      <c r="AA1814" s="150"/>
      <c r="AB1814" s="150"/>
      <c r="AC1814" s="150"/>
      <c r="AD1814" s="150"/>
      <c r="AE1814" s="150"/>
      <c r="AF1814" s="151"/>
      <c r="AG1814" s="151"/>
    </row>
    <row r="1815" spans="1:33" s="152" customFormat="1" ht="409.5" customHeight="1">
      <c r="A1815" s="155">
        <v>1737</v>
      </c>
      <c r="B1815" s="156" t="s">
        <v>4093</v>
      </c>
      <c r="C1815" s="157" t="s">
        <v>4094</v>
      </c>
      <c r="D1815" s="150" t="s">
        <v>4095</v>
      </c>
      <c r="E1815" s="150" t="s">
        <v>4092</v>
      </c>
      <c r="F1815" s="150" t="s">
        <v>99</v>
      </c>
      <c r="G1815" s="150"/>
      <c r="H1815" s="150">
        <v>1500</v>
      </c>
      <c r="I1815" s="150">
        <f t="shared" si="71"/>
        <v>1650.0000000000002</v>
      </c>
      <c r="J1815" s="150">
        <f t="shared" si="70"/>
        <v>1724.9999999999998</v>
      </c>
      <c r="K1815" s="150">
        <v>7900</v>
      </c>
      <c r="L1815" s="150"/>
      <c r="M1815" s="150"/>
      <c r="N1815" s="150"/>
      <c r="O1815" s="150"/>
      <c r="P1815" s="150"/>
      <c r="Q1815" s="150"/>
      <c r="R1815" s="150" t="s">
        <v>35</v>
      </c>
      <c r="S1815" s="150"/>
      <c r="T1815" s="150"/>
      <c r="U1815" s="150"/>
      <c r="V1815" s="150" t="s">
        <v>35</v>
      </c>
      <c r="W1815" s="150" t="s">
        <v>3402</v>
      </c>
      <c r="X1815" s="150"/>
      <c r="Y1815" s="150"/>
      <c r="Z1815" s="150"/>
      <c r="AA1815" s="150"/>
      <c r="AB1815" s="150"/>
      <c r="AC1815" s="150"/>
      <c r="AD1815" s="150"/>
      <c r="AE1815" s="150"/>
      <c r="AF1815" s="151"/>
      <c r="AG1815" s="151"/>
    </row>
    <row r="1816" spans="1:33" s="172" customFormat="1" ht="112.5" customHeight="1">
      <c r="A1816" s="14">
        <v>1738</v>
      </c>
      <c r="B1816" s="168"/>
      <c r="C1816" s="170" t="s">
        <v>4096</v>
      </c>
      <c r="D1816" s="170" t="s">
        <v>4097</v>
      </c>
      <c r="E1816" s="170" t="s">
        <v>4098</v>
      </c>
      <c r="F1816" s="170" t="s">
        <v>99</v>
      </c>
      <c r="G1816" s="170"/>
      <c r="H1816" s="170"/>
      <c r="I1816" s="170">
        <f t="shared" si="71"/>
        <v>0</v>
      </c>
      <c r="J1816" s="170">
        <f t="shared" si="70"/>
        <v>0</v>
      </c>
      <c r="K1816" s="170"/>
      <c r="L1816" s="170"/>
      <c r="M1816" s="170"/>
      <c r="N1816" s="170"/>
      <c r="O1816" s="170"/>
      <c r="P1816" s="170"/>
      <c r="Q1816" s="170"/>
      <c r="R1816" s="170" t="s">
        <v>35</v>
      </c>
      <c r="S1816" s="170"/>
      <c r="T1816" s="170"/>
      <c r="U1816" s="170"/>
      <c r="V1816" s="170" t="s">
        <v>35</v>
      </c>
      <c r="W1816" s="170" t="s">
        <v>3402</v>
      </c>
      <c r="X1816" s="1"/>
      <c r="Y1816" s="1"/>
      <c r="Z1816" s="1"/>
      <c r="AA1816" s="1"/>
      <c r="AB1816" s="1"/>
      <c r="AC1816" s="1"/>
      <c r="AD1816" s="1"/>
      <c r="AE1816" s="1"/>
      <c r="AF1816" s="171"/>
      <c r="AG1816" s="171"/>
    </row>
    <row r="1817" spans="1:33" s="172" customFormat="1" ht="112.5" customHeight="1">
      <c r="A1817" s="85">
        <v>1739</v>
      </c>
      <c r="B1817" s="156" t="s">
        <v>4099</v>
      </c>
      <c r="C1817" s="173" t="s">
        <v>4100</v>
      </c>
      <c r="D1817" s="170" t="s">
        <v>4101</v>
      </c>
      <c r="E1817" s="170" t="s">
        <v>4098</v>
      </c>
      <c r="F1817" s="170" t="s">
        <v>99</v>
      </c>
      <c r="G1817" s="170"/>
      <c r="H1817" s="170"/>
      <c r="I1817" s="170">
        <f t="shared" si="71"/>
        <v>0</v>
      </c>
      <c r="J1817" s="170">
        <f t="shared" si="70"/>
        <v>0</v>
      </c>
      <c r="K1817" s="170"/>
      <c r="L1817" s="170"/>
      <c r="M1817" s="170"/>
      <c r="N1817" s="170"/>
      <c r="O1817" s="170"/>
      <c r="P1817" s="170"/>
      <c r="Q1817" s="170"/>
      <c r="R1817" s="170" t="s">
        <v>35</v>
      </c>
      <c r="S1817" s="170"/>
      <c r="T1817" s="170"/>
      <c r="U1817" s="170"/>
      <c r="V1817" s="170" t="s">
        <v>35</v>
      </c>
      <c r="W1817" s="170" t="s">
        <v>3402</v>
      </c>
      <c r="X1817" s="1"/>
      <c r="Y1817" s="1"/>
      <c r="Z1817" s="1"/>
      <c r="AA1817" s="1"/>
      <c r="AB1817" s="1"/>
      <c r="AC1817" s="1"/>
      <c r="AD1817" s="1"/>
      <c r="AE1817" s="1"/>
      <c r="AF1817" s="171"/>
      <c r="AG1817" s="171"/>
    </row>
    <row r="1818" spans="1:33" s="152" customFormat="1" ht="408.75" customHeight="1">
      <c r="A1818" s="147">
        <v>1740</v>
      </c>
      <c r="B1818" s="158"/>
      <c r="C1818" s="150" t="s">
        <v>4102</v>
      </c>
      <c r="D1818" s="150" t="s">
        <v>4103</v>
      </c>
      <c r="E1818" s="150" t="s">
        <v>4104</v>
      </c>
      <c r="F1818" s="150" t="s">
        <v>99</v>
      </c>
      <c r="G1818" s="150"/>
      <c r="H1818" s="150">
        <v>2100</v>
      </c>
      <c r="I1818" s="150">
        <f t="shared" si="71"/>
        <v>2310</v>
      </c>
      <c r="J1818" s="150">
        <f t="shared" si="70"/>
        <v>2415</v>
      </c>
      <c r="K1818" s="150">
        <v>7900</v>
      </c>
      <c r="L1818" s="150"/>
      <c r="M1818" s="150"/>
      <c r="N1818" s="150"/>
      <c r="O1818" s="150"/>
      <c r="P1818" s="150"/>
      <c r="Q1818" s="150"/>
      <c r="R1818" s="150" t="s">
        <v>35</v>
      </c>
      <c r="S1818" s="150"/>
      <c r="T1818" s="150"/>
      <c r="U1818" s="150"/>
      <c r="V1818" s="150" t="s">
        <v>35</v>
      </c>
      <c r="W1818" s="150" t="s">
        <v>3402</v>
      </c>
      <c r="X1818" s="150"/>
      <c r="Y1818" s="150"/>
      <c r="Z1818" s="150"/>
      <c r="AA1818" s="150"/>
      <c r="AB1818" s="150"/>
      <c r="AC1818" s="150"/>
      <c r="AD1818" s="150"/>
      <c r="AE1818" s="150"/>
      <c r="AF1818" s="151"/>
      <c r="AG1818" s="151"/>
    </row>
    <row r="1819" spans="1:33" s="152" customFormat="1" ht="285.75" customHeight="1">
      <c r="A1819" s="155">
        <v>1741</v>
      </c>
      <c r="B1819" s="156" t="s">
        <v>4105</v>
      </c>
      <c r="C1819" s="157" t="s">
        <v>4106</v>
      </c>
      <c r="D1819" s="150" t="s">
        <v>4107</v>
      </c>
      <c r="E1819" s="150" t="s">
        <v>4104</v>
      </c>
      <c r="F1819" s="150" t="s">
        <v>99</v>
      </c>
      <c r="G1819" s="150"/>
      <c r="H1819" s="150">
        <v>1500</v>
      </c>
      <c r="I1819" s="150">
        <f t="shared" si="71"/>
        <v>1650.0000000000002</v>
      </c>
      <c r="J1819" s="150">
        <f t="shared" si="70"/>
        <v>1724.9999999999998</v>
      </c>
      <c r="K1819" s="150">
        <v>7900</v>
      </c>
      <c r="L1819" s="150"/>
      <c r="M1819" s="150"/>
      <c r="N1819" s="150"/>
      <c r="O1819" s="150"/>
      <c r="P1819" s="150"/>
      <c r="Q1819" s="150"/>
      <c r="R1819" s="150" t="s">
        <v>35</v>
      </c>
      <c r="S1819" s="150"/>
      <c r="T1819" s="150"/>
      <c r="U1819" s="150"/>
      <c r="V1819" s="150" t="s">
        <v>35</v>
      </c>
      <c r="W1819" s="150" t="s">
        <v>3402</v>
      </c>
      <c r="X1819" s="150"/>
      <c r="Y1819" s="150"/>
      <c r="Z1819" s="150"/>
      <c r="AA1819" s="150"/>
      <c r="AB1819" s="150"/>
      <c r="AC1819" s="150"/>
      <c r="AD1819" s="150"/>
      <c r="AE1819" s="150"/>
      <c r="AF1819" s="151"/>
      <c r="AG1819" s="151"/>
    </row>
    <row r="1820" spans="1:33" s="152" customFormat="1" ht="227.25" customHeight="1">
      <c r="A1820" s="147">
        <v>1742</v>
      </c>
      <c r="B1820" s="158"/>
      <c r="C1820" s="150" t="s">
        <v>4108</v>
      </c>
      <c r="D1820" s="150" t="s">
        <v>4109</v>
      </c>
      <c r="E1820" s="150" t="s">
        <v>4110</v>
      </c>
      <c r="F1820" s="150" t="s">
        <v>99</v>
      </c>
      <c r="G1820" s="150"/>
      <c r="H1820" s="150">
        <v>2100</v>
      </c>
      <c r="I1820" s="150">
        <f t="shared" si="71"/>
        <v>2310</v>
      </c>
      <c r="J1820" s="150">
        <f t="shared" si="70"/>
        <v>2415</v>
      </c>
      <c r="K1820" s="150">
        <v>7900</v>
      </c>
      <c r="L1820" s="150"/>
      <c r="M1820" s="150"/>
      <c r="N1820" s="150"/>
      <c r="O1820" s="150"/>
      <c r="P1820" s="150"/>
      <c r="Q1820" s="150"/>
      <c r="R1820" s="150" t="s">
        <v>35</v>
      </c>
      <c r="S1820" s="150"/>
      <c r="T1820" s="150"/>
      <c r="U1820" s="150"/>
      <c r="V1820" s="150" t="s">
        <v>35</v>
      </c>
      <c r="W1820" s="150" t="s">
        <v>3402</v>
      </c>
      <c r="X1820" s="150"/>
      <c r="Y1820" s="150"/>
      <c r="Z1820" s="150"/>
      <c r="AA1820" s="150"/>
      <c r="AB1820" s="150"/>
      <c r="AC1820" s="150"/>
      <c r="AD1820" s="150"/>
      <c r="AE1820" s="150"/>
      <c r="AF1820" s="151"/>
      <c r="AG1820" s="151"/>
    </row>
    <row r="1821" spans="1:33" s="152" customFormat="1" ht="227.25" customHeight="1">
      <c r="A1821" s="155">
        <v>1743</v>
      </c>
      <c r="B1821" s="156" t="s">
        <v>4111</v>
      </c>
      <c r="C1821" s="157" t="s">
        <v>4112</v>
      </c>
      <c r="D1821" s="150" t="s">
        <v>4113</v>
      </c>
      <c r="E1821" s="150" t="s">
        <v>4110</v>
      </c>
      <c r="F1821" s="150" t="s">
        <v>99</v>
      </c>
      <c r="G1821" s="150"/>
      <c r="H1821" s="150">
        <v>1500</v>
      </c>
      <c r="I1821" s="150">
        <f t="shared" si="71"/>
        <v>1650.0000000000002</v>
      </c>
      <c r="J1821" s="150">
        <f t="shared" si="70"/>
        <v>1724.9999999999998</v>
      </c>
      <c r="K1821" s="150">
        <v>7900</v>
      </c>
      <c r="L1821" s="150"/>
      <c r="M1821" s="150"/>
      <c r="N1821" s="150"/>
      <c r="O1821" s="150"/>
      <c r="P1821" s="150"/>
      <c r="Q1821" s="150"/>
      <c r="R1821" s="150" t="s">
        <v>35</v>
      </c>
      <c r="S1821" s="150"/>
      <c r="T1821" s="150"/>
      <c r="U1821" s="150"/>
      <c r="V1821" s="150" t="s">
        <v>35</v>
      </c>
      <c r="W1821" s="150" t="s">
        <v>3402</v>
      </c>
      <c r="X1821" s="150"/>
      <c r="Y1821" s="150"/>
      <c r="Z1821" s="150"/>
      <c r="AA1821" s="150"/>
      <c r="AB1821" s="150"/>
      <c r="AC1821" s="150"/>
      <c r="AD1821" s="150"/>
      <c r="AE1821" s="150"/>
      <c r="AF1821" s="151"/>
      <c r="AG1821" s="151"/>
    </row>
    <row r="1822" spans="1:33" s="152" customFormat="1" ht="296.25" customHeight="1">
      <c r="A1822" s="147">
        <v>1744</v>
      </c>
      <c r="B1822" s="158"/>
      <c r="C1822" s="150" t="s">
        <v>4114</v>
      </c>
      <c r="D1822" s="150" t="s">
        <v>4115</v>
      </c>
      <c r="E1822" s="150" t="s">
        <v>4116</v>
      </c>
      <c r="F1822" s="150" t="s">
        <v>99</v>
      </c>
      <c r="G1822" s="150"/>
      <c r="H1822" s="150">
        <v>2100</v>
      </c>
      <c r="I1822" s="150">
        <f t="shared" si="71"/>
        <v>2310</v>
      </c>
      <c r="J1822" s="150">
        <f t="shared" si="70"/>
        <v>2415</v>
      </c>
      <c r="K1822" s="150">
        <v>7900</v>
      </c>
      <c r="L1822" s="150"/>
      <c r="M1822" s="150"/>
      <c r="N1822" s="150"/>
      <c r="O1822" s="150"/>
      <c r="P1822" s="150"/>
      <c r="Q1822" s="150"/>
      <c r="R1822" s="150" t="s">
        <v>35</v>
      </c>
      <c r="S1822" s="150"/>
      <c r="T1822" s="150"/>
      <c r="U1822" s="150"/>
      <c r="V1822" s="150" t="s">
        <v>35</v>
      </c>
      <c r="W1822" s="150" t="s">
        <v>3402</v>
      </c>
      <c r="X1822" s="150"/>
      <c r="Y1822" s="150"/>
      <c r="Z1822" s="150"/>
      <c r="AA1822" s="150"/>
      <c r="AB1822" s="150"/>
      <c r="AC1822" s="150"/>
      <c r="AD1822" s="150"/>
      <c r="AE1822" s="150"/>
      <c r="AF1822" s="151"/>
      <c r="AG1822" s="151"/>
    </row>
    <row r="1823" spans="1:33" s="152" customFormat="1" ht="117.75" customHeight="1">
      <c r="A1823" s="155">
        <v>1745</v>
      </c>
      <c r="B1823" s="156" t="s">
        <v>4117</v>
      </c>
      <c r="C1823" s="157" t="s">
        <v>4118</v>
      </c>
      <c r="D1823" s="150" t="s">
        <v>4119</v>
      </c>
      <c r="E1823" s="150" t="s">
        <v>4116</v>
      </c>
      <c r="F1823" s="150" t="s">
        <v>99</v>
      </c>
      <c r="G1823" s="150"/>
      <c r="H1823" s="150">
        <v>1500</v>
      </c>
      <c r="I1823" s="150">
        <f t="shared" si="71"/>
        <v>1650.0000000000002</v>
      </c>
      <c r="J1823" s="150">
        <f t="shared" si="70"/>
        <v>1724.9999999999998</v>
      </c>
      <c r="K1823" s="150">
        <v>7900</v>
      </c>
      <c r="L1823" s="150"/>
      <c r="M1823" s="150"/>
      <c r="N1823" s="150"/>
      <c r="O1823" s="150"/>
      <c r="P1823" s="150"/>
      <c r="Q1823" s="150"/>
      <c r="R1823" s="150" t="s">
        <v>35</v>
      </c>
      <c r="S1823" s="150"/>
      <c r="T1823" s="150"/>
      <c r="U1823" s="150"/>
      <c r="V1823" s="150" t="s">
        <v>35</v>
      </c>
      <c r="W1823" s="150" t="s">
        <v>3402</v>
      </c>
      <c r="X1823" s="150"/>
      <c r="Y1823" s="150"/>
      <c r="Z1823" s="150"/>
      <c r="AA1823" s="150"/>
      <c r="AB1823" s="150"/>
      <c r="AC1823" s="150"/>
      <c r="AD1823" s="150"/>
      <c r="AE1823" s="150"/>
      <c r="AF1823" s="151"/>
      <c r="AG1823" s="151"/>
    </row>
    <row r="1824" spans="1:33" s="152" customFormat="1" ht="236.25" customHeight="1">
      <c r="A1824" s="147">
        <v>1746</v>
      </c>
      <c r="B1824" s="158"/>
      <c r="C1824" s="150" t="s">
        <v>4120</v>
      </c>
      <c r="D1824" s="150" t="s">
        <v>4121</v>
      </c>
      <c r="E1824" s="150" t="s">
        <v>4122</v>
      </c>
      <c r="F1824" s="150" t="s">
        <v>99</v>
      </c>
      <c r="G1824" s="150"/>
      <c r="H1824" s="150">
        <v>2100</v>
      </c>
      <c r="I1824" s="150">
        <f t="shared" si="71"/>
        <v>2310</v>
      </c>
      <c r="J1824" s="150">
        <f t="shared" si="70"/>
        <v>2415</v>
      </c>
      <c r="K1824" s="150">
        <v>7900</v>
      </c>
      <c r="L1824" s="150"/>
      <c r="M1824" s="150"/>
      <c r="N1824" s="150"/>
      <c r="O1824" s="150"/>
      <c r="P1824" s="150"/>
      <c r="Q1824" s="150"/>
      <c r="R1824" s="150" t="s">
        <v>35</v>
      </c>
      <c r="S1824" s="150"/>
      <c r="T1824" s="150"/>
      <c r="U1824" s="150" t="s">
        <v>35</v>
      </c>
      <c r="V1824" s="150"/>
      <c r="W1824" s="150" t="s">
        <v>3402</v>
      </c>
      <c r="X1824" s="150"/>
      <c r="Y1824" s="150"/>
      <c r="Z1824" s="150"/>
      <c r="AA1824" s="150"/>
      <c r="AB1824" s="150"/>
      <c r="AC1824" s="150"/>
      <c r="AD1824" s="150"/>
      <c r="AE1824" s="150"/>
      <c r="AF1824" s="151"/>
      <c r="AG1824" s="151"/>
    </row>
    <row r="1825" spans="1:33" s="152" customFormat="1" ht="236.25" customHeight="1">
      <c r="A1825" s="155">
        <v>1747</v>
      </c>
      <c r="B1825" s="156" t="s">
        <v>4123</v>
      </c>
      <c r="C1825" s="157" t="s">
        <v>4124</v>
      </c>
      <c r="D1825" s="150" t="s">
        <v>4125</v>
      </c>
      <c r="E1825" s="150" t="s">
        <v>4122</v>
      </c>
      <c r="F1825" s="150" t="s">
        <v>99</v>
      </c>
      <c r="G1825" s="150"/>
      <c r="H1825" s="150">
        <v>1500</v>
      </c>
      <c r="I1825" s="150">
        <f t="shared" si="71"/>
        <v>1650.0000000000002</v>
      </c>
      <c r="J1825" s="150">
        <f t="shared" si="70"/>
        <v>1724.9999999999998</v>
      </c>
      <c r="K1825" s="150">
        <v>7900</v>
      </c>
      <c r="L1825" s="150"/>
      <c r="M1825" s="150"/>
      <c r="N1825" s="150"/>
      <c r="O1825" s="150"/>
      <c r="P1825" s="150"/>
      <c r="Q1825" s="150"/>
      <c r="R1825" s="150" t="s">
        <v>35</v>
      </c>
      <c r="S1825" s="150"/>
      <c r="T1825" s="150"/>
      <c r="U1825" s="150" t="s">
        <v>35</v>
      </c>
      <c r="V1825" s="150"/>
      <c r="W1825" s="150" t="s">
        <v>3402</v>
      </c>
      <c r="X1825" s="150"/>
      <c r="Y1825" s="150"/>
      <c r="Z1825" s="150"/>
      <c r="AA1825" s="150"/>
      <c r="AB1825" s="150"/>
      <c r="AC1825" s="150"/>
      <c r="AD1825" s="150"/>
      <c r="AE1825" s="150"/>
      <c r="AF1825" s="151"/>
      <c r="AG1825" s="151"/>
    </row>
    <row r="1826" spans="1:33" s="152" customFormat="1" ht="269.25" customHeight="1">
      <c r="A1826" s="147">
        <v>1748</v>
      </c>
      <c r="B1826" s="158"/>
      <c r="C1826" s="150" t="s">
        <v>4126</v>
      </c>
      <c r="D1826" s="150" t="s">
        <v>4127</v>
      </c>
      <c r="E1826" s="150" t="s">
        <v>4128</v>
      </c>
      <c r="F1826" s="150" t="s">
        <v>99</v>
      </c>
      <c r="G1826" s="150"/>
      <c r="H1826" s="150">
        <v>2100</v>
      </c>
      <c r="I1826" s="150">
        <f t="shared" si="71"/>
        <v>2310</v>
      </c>
      <c r="J1826" s="150">
        <f t="shared" si="70"/>
        <v>2415</v>
      </c>
      <c r="K1826" s="150">
        <v>7900</v>
      </c>
      <c r="L1826" s="150"/>
      <c r="M1826" s="150"/>
      <c r="N1826" s="150"/>
      <c r="O1826" s="150"/>
      <c r="P1826" s="150"/>
      <c r="Q1826" s="150"/>
      <c r="R1826" s="150" t="s">
        <v>35</v>
      </c>
      <c r="S1826" s="150"/>
      <c r="T1826" s="150"/>
      <c r="U1826" s="150"/>
      <c r="V1826" s="150" t="s">
        <v>35</v>
      </c>
      <c r="W1826" s="150" t="s">
        <v>3402</v>
      </c>
      <c r="X1826" s="150"/>
      <c r="Y1826" s="150"/>
      <c r="Z1826" s="150"/>
      <c r="AA1826" s="150"/>
      <c r="AB1826" s="150"/>
      <c r="AC1826" s="150"/>
      <c r="AD1826" s="150"/>
      <c r="AE1826" s="150"/>
      <c r="AF1826" s="151"/>
      <c r="AG1826" s="151"/>
    </row>
    <row r="1827" spans="1:33" s="152" customFormat="1" ht="269.25" customHeight="1">
      <c r="A1827" s="155">
        <v>1749</v>
      </c>
      <c r="B1827" s="156" t="s">
        <v>4129</v>
      </c>
      <c r="C1827" s="157" t="s">
        <v>4130</v>
      </c>
      <c r="D1827" s="150" t="s">
        <v>4131</v>
      </c>
      <c r="E1827" s="150" t="s">
        <v>4128</v>
      </c>
      <c r="F1827" s="150" t="s">
        <v>99</v>
      </c>
      <c r="G1827" s="150"/>
      <c r="H1827" s="150">
        <v>1500</v>
      </c>
      <c r="I1827" s="150">
        <f t="shared" si="71"/>
        <v>1650.0000000000002</v>
      </c>
      <c r="J1827" s="150">
        <f t="shared" si="70"/>
        <v>1724.9999999999998</v>
      </c>
      <c r="K1827" s="150">
        <v>7900</v>
      </c>
      <c r="L1827" s="150"/>
      <c r="M1827" s="150"/>
      <c r="N1827" s="150"/>
      <c r="O1827" s="150"/>
      <c r="P1827" s="150"/>
      <c r="Q1827" s="150"/>
      <c r="R1827" s="150" t="s">
        <v>35</v>
      </c>
      <c r="S1827" s="150"/>
      <c r="T1827" s="150"/>
      <c r="U1827" s="150"/>
      <c r="V1827" s="150" t="s">
        <v>35</v>
      </c>
      <c r="W1827" s="150" t="s">
        <v>3402</v>
      </c>
      <c r="X1827" s="150"/>
      <c r="Y1827" s="150"/>
      <c r="Z1827" s="150"/>
      <c r="AA1827" s="150"/>
      <c r="AB1827" s="150"/>
      <c r="AC1827" s="150"/>
      <c r="AD1827" s="150"/>
      <c r="AE1827" s="150"/>
      <c r="AF1827" s="151"/>
      <c r="AG1827" s="151"/>
    </row>
    <row r="1828" spans="1:33" s="152" customFormat="1" ht="309" customHeight="1">
      <c r="A1828" s="147">
        <v>1750</v>
      </c>
      <c r="B1828" s="158"/>
      <c r="C1828" s="150" t="s">
        <v>4132</v>
      </c>
      <c r="D1828" s="150" t="s">
        <v>4133</v>
      </c>
      <c r="E1828" s="150" t="s">
        <v>4134</v>
      </c>
      <c r="F1828" s="150" t="s">
        <v>99</v>
      </c>
      <c r="G1828" s="150"/>
      <c r="H1828" s="150">
        <v>2100</v>
      </c>
      <c r="I1828" s="150">
        <f t="shared" si="71"/>
        <v>2310</v>
      </c>
      <c r="J1828" s="150">
        <f t="shared" si="70"/>
        <v>2415</v>
      </c>
      <c r="K1828" s="150">
        <v>7900</v>
      </c>
      <c r="L1828" s="150"/>
      <c r="M1828" s="150"/>
      <c r="N1828" s="150"/>
      <c r="O1828" s="150"/>
      <c r="P1828" s="150"/>
      <c r="Q1828" s="150"/>
      <c r="R1828" s="150" t="s">
        <v>35</v>
      </c>
      <c r="S1828" s="150"/>
      <c r="T1828" s="150"/>
      <c r="U1828" s="150"/>
      <c r="V1828" s="150" t="s">
        <v>35</v>
      </c>
      <c r="W1828" s="150" t="s">
        <v>3402</v>
      </c>
      <c r="X1828" s="150"/>
      <c r="Y1828" s="150"/>
      <c r="Z1828" s="150"/>
      <c r="AA1828" s="150"/>
      <c r="AB1828" s="150"/>
      <c r="AC1828" s="150"/>
      <c r="AD1828" s="150"/>
      <c r="AE1828" s="150"/>
      <c r="AF1828" s="151"/>
      <c r="AG1828" s="151"/>
    </row>
    <row r="1829" spans="1:33" s="152" customFormat="1" ht="309" customHeight="1">
      <c r="A1829" s="155">
        <v>1751</v>
      </c>
      <c r="B1829" s="156" t="s">
        <v>4135</v>
      </c>
      <c r="C1829" s="157" t="s">
        <v>4136</v>
      </c>
      <c r="D1829" s="150" t="s">
        <v>4137</v>
      </c>
      <c r="E1829" s="150" t="s">
        <v>4134</v>
      </c>
      <c r="F1829" s="150" t="s">
        <v>99</v>
      </c>
      <c r="G1829" s="150"/>
      <c r="H1829" s="150">
        <v>1500</v>
      </c>
      <c r="I1829" s="150">
        <f t="shared" si="71"/>
        <v>1650.0000000000002</v>
      </c>
      <c r="J1829" s="150">
        <f t="shared" si="70"/>
        <v>1724.9999999999998</v>
      </c>
      <c r="K1829" s="150">
        <v>7900</v>
      </c>
      <c r="L1829" s="150"/>
      <c r="M1829" s="150"/>
      <c r="N1829" s="150"/>
      <c r="O1829" s="150"/>
      <c r="P1829" s="150"/>
      <c r="Q1829" s="150"/>
      <c r="R1829" s="150" t="s">
        <v>35</v>
      </c>
      <c r="S1829" s="150"/>
      <c r="T1829" s="150"/>
      <c r="U1829" s="150"/>
      <c r="V1829" s="150" t="s">
        <v>35</v>
      </c>
      <c r="W1829" s="150" t="s">
        <v>3402</v>
      </c>
      <c r="X1829" s="150"/>
      <c r="Y1829" s="150"/>
      <c r="Z1829" s="150"/>
      <c r="AA1829" s="150"/>
      <c r="AB1829" s="150"/>
      <c r="AC1829" s="150"/>
      <c r="AD1829" s="150"/>
      <c r="AE1829" s="150"/>
      <c r="AF1829" s="151"/>
      <c r="AG1829" s="151"/>
    </row>
    <row r="1830" spans="1:33" s="152" customFormat="1" ht="333.75" customHeight="1">
      <c r="A1830" s="147">
        <v>1752</v>
      </c>
      <c r="B1830" s="158"/>
      <c r="C1830" s="150" t="s">
        <v>4138</v>
      </c>
      <c r="D1830" s="150" t="s">
        <v>4139</v>
      </c>
      <c r="E1830" s="150" t="s">
        <v>4140</v>
      </c>
      <c r="F1830" s="150" t="s">
        <v>99</v>
      </c>
      <c r="G1830" s="150"/>
      <c r="H1830" s="150">
        <v>2100</v>
      </c>
      <c r="I1830" s="150">
        <f t="shared" si="71"/>
        <v>2310</v>
      </c>
      <c r="J1830" s="150">
        <f t="shared" si="70"/>
        <v>2415</v>
      </c>
      <c r="K1830" s="150">
        <v>7900</v>
      </c>
      <c r="L1830" s="150"/>
      <c r="M1830" s="150"/>
      <c r="N1830" s="150"/>
      <c r="O1830" s="150"/>
      <c r="P1830" s="150"/>
      <c r="Q1830" s="150" t="s">
        <v>35</v>
      </c>
      <c r="R1830" s="150" t="s">
        <v>35</v>
      </c>
      <c r="S1830" s="150"/>
      <c r="T1830" s="150"/>
      <c r="U1830" s="150"/>
      <c r="V1830" s="150" t="s">
        <v>35</v>
      </c>
      <c r="W1830" s="150" t="s">
        <v>3402</v>
      </c>
      <c r="X1830" s="150"/>
      <c r="Y1830" s="150"/>
      <c r="Z1830" s="150"/>
      <c r="AA1830" s="150"/>
      <c r="AB1830" s="150"/>
      <c r="AC1830" s="150"/>
      <c r="AD1830" s="150"/>
      <c r="AE1830" s="150"/>
      <c r="AF1830" s="151"/>
      <c r="AG1830" s="151"/>
    </row>
    <row r="1831" spans="1:33" s="152" customFormat="1" ht="333.75" customHeight="1">
      <c r="A1831" s="155">
        <v>1753</v>
      </c>
      <c r="B1831" s="156" t="s">
        <v>4141</v>
      </c>
      <c r="C1831" s="157" t="s">
        <v>4142</v>
      </c>
      <c r="D1831" s="150" t="s">
        <v>4143</v>
      </c>
      <c r="E1831" s="150" t="s">
        <v>4140</v>
      </c>
      <c r="F1831" s="150" t="s">
        <v>99</v>
      </c>
      <c r="G1831" s="150"/>
      <c r="H1831" s="150">
        <v>1500</v>
      </c>
      <c r="I1831" s="150">
        <f t="shared" si="71"/>
        <v>1650.0000000000002</v>
      </c>
      <c r="J1831" s="150">
        <f t="shared" si="70"/>
        <v>1724.9999999999998</v>
      </c>
      <c r="K1831" s="150">
        <v>7900</v>
      </c>
      <c r="L1831" s="150"/>
      <c r="M1831" s="150"/>
      <c r="N1831" s="150"/>
      <c r="O1831" s="150"/>
      <c r="P1831" s="150"/>
      <c r="Q1831" s="150" t="s">
        <v>35</v>
      </c>
      <c r="R1831" s="150" t="s">
        <v>35</v>
      </c>
      <c r="S1831" s="150"/>
      <c r="T1831" s="150"/>
      <c r="U1831" s="150"/>
      <c r="V1831" s="150" t="s">
        <v>35</v>
      </c>
      <c r="W1831" s="150" t="s">
        <v>3402</v>
      </c>
      <c r="X1831" s="150"/>
      <c r="Y1831" s="150"/>
      <c r="Z1831" s="150"/>
      <c r="AA1831" s="150"/>
      <c r="AB1831" s="150"/>
      <c r="AC1831" s="150"/>
      <c r="AD1831" s="150"/>
      <c r="AE1831" s="150"/>
      <c r="AF1831" s="151"/>
      <c r="AG1831" s="151"/>
    </row>
    <row r="1832" spans="1:33" s="152" customFormat="1" ht="408.75" customHeight="1">
      <c r="A1832" s="147">
        <v>1754</v>
      </c>
      <c r="B1832" s="158"/>
      <c r="C1832" s="150" t="s">
        <v>4144</v>
      </c>
      <c r="D1832" s="150" t="s">
        <v>4145</v>
      </c>
      <c r="E1832" s="150" t="s">
        <v>4146</v>
      </c>
      <c r="F1832" s="150" t="s">
        <v>99</v>
      </c>
      <c r="G1832" s="150"/>
      <c r="H1832" s="150">
        <v>2100</v>
      </c>
      <c r="I1832" s="150">
        <f t="shared" si="71"/>
        <v>2310</v>
      </c>
      <c r="J1832" s="150">
        <f t="shared" si="70"/>
        <v>2415</v>
      </c>
      <c r="K1832" s="150">
        <v>7900</v>
      </c>
      <c r="L1832" s="150"/>
      <c r="M1832" s="150"/>
      <c r="N1832" s="150"/>
      <c r="O1832" s="150"/>
      <c r="P1832" s="150"/>
      <c r="Q1832" s="150" t="s">
        <v>35</v>
      </c>
      <c r="R1832" s="150" t="s">
        <v>35</v>
      </c>
      <c r="S1832" s="150"/>
      <c r="T1832" s="150"/>
      <c r="U1832" s="150"/>
      <c r="V1832" s="150" t="s">
        <v>35</v>
      </c>
      <c r="W1832" s="150" t="s">
        <v>3402</v>
      </c>
      <c r="X1832" s="150"/>
      <c r="Y1832" s="150"/>
      <c r="Z1832" s="150"/>
      <c r="AA1832" s="150"/>
      <c r="AB1832" s="150"/>
      <c r="AC1832" s="150"/>
      <c r="AD1832" s="150"/>
      <c r="AE1832" s="150"/>
      <c r="AF1832" s="151"/>
      <c r="AG1832" s="151"/>
    </row>
    <row r="1833" spans="1:33" s="152" customFormat="1" ht="408.75" customHeight="1">
      <c r="A1833" s="155">
        <v>1755</v>
      </c>
      <c r="B1833" s="156" t="s">
        <v>4147</v>
      </c>
      <c r="C1833" s="157" t="s">
        <v>4148</v>
      </c>
      <c r="D1833" s="150" t="s">
        <v>4149</v>
      </c>
      <c r="E1833" s="150" t="s">
        <v>4146</v>
      </c>
      <c r="F1833" s="150" t="s">
        <v>99</v>
      </c>
      <c r="G1833" s="150"/>
      <c r="H1833" s="150">
        <v>1500</v>
      </c>
      <c r="I1833" s="150">
        <f t="shared" si="71"/>
        <v>1650.0000000000002</v>
      </c>
      <c r="J1833" s="150">
        <f t="shared" si="70"/>
        <v>1724.9999999999998</v>
      </c>
      <c r="K1833" s="150">
        <v>7900</v>
      </c>
      <c r="L1833" s="150"/>
      <c r="M1833" s="150"/>
      <c r="N1833" s="150"/>
      <c r="O1833" s="150"/>
      <c r="P1833" s="150"/>
      <c r="Q1833" s="150" t="s">
        <v>35</v>
      </c>
      <c r="R1833" s="150" t="s">
        <v>35</v>
      </c>
      <c r="S1833" s="150"/>
      <c r="T1833" s="150"/>
      <c r="U1833" s="150"/>
      <c r="V1833" s="150" t="s">
        <v>35</v>
      </c>
      <c r="W1833" s="150" t="s">
        <v>3402</v>
      </c>
      <c r="X1833" s="150"/>
      <c r="Y1833" s="150"/>
      <c r="Z1833" s="150"/>
      <c r="AA1833" s="150"/>
      <c r="AB1833" s="150"/>
      <c r="AC1833" s="150"/>
      <c r="AD1833" s="150"/>
      <c r="AE1833" s="150"/>
      <c r="AF1833" s="151"/>
      <c r="AG1833" s="151"/>
    </row>
    <row r="1834" spans="1:33" s="152" customFormat="1" ht="285.75" customHeight="1">
      <c r="A1834" s="147">
        <v>1756</v>
      </c>
      <c r="B1834" s="158"/>
      <c r="C1834" s="150" t="s">
        <v>4150</v>
      </c>
      <c r="D1834" s="150" t="s">
        <v>4151</v>
      </c>
      <c r="E1834" s="150" t="s">
        <v>4152</v>
      </c>
      <c r="F1834" s="150" t="s">
        <v>99</v>
      </c>
      <c r="G1834" s="150"/>
      <c r="H1834" s="150">
        <v>2100</v>
      </c>
      <c r="I1834" s="150">
        <f t="shared" si="71"/>
        <v>2310</v>
      </c>
      <c r="J1834" s="150">
        <f t="shared" si="70"/>
        <v>2415</v>
      </c>
      <c r="K1834" s="150">
        <v>7900</v>
      </c>
      <c r="L1834" s="150"/>
      <c r="M1834" s="150"/>
      <c r="N1834" s="150"/>
      <c r="O1834" s="150"/>
      <c r="P1834" s="150"/>
      <c r="Q1834" s="150" t="s">
        <v>35</v>
      </c>
      <c r="R1834" s="150" t="s">
        <v>35</v>
      </c>
      <c r="S1834" s="150"/>
      <c r="T1834" s="150"/>
      <c r="U1834" s="150" t="s">
        <v>35</v>
      </c>
      <c r="V1834" s="150"/>
      <c r="W1834" s="150" t="s">
        <v>3402</v>
      </c>
      <c r="X1834" s="150"/>
      <c r="Y1834" s="150"/>
      <c r="Z1834" s="150"/>
      <c r="AA1834" s="150"/>
      <c r="AB1834" s="150"/>
      <c r="AC1834" s="150"/>
      <c r="AD1834" s="150"/>
      <c r="AE1834" s="150"/>
      <c r="AF1834" s="151"/>
      <c r="AG1834" s="151"/>
    </row>
    <row r="1835" spans="1:33" s="152" customFormat="1" ht="285.75" customHeight="1">
      <c r="A1835" s="155">
        <v>1757</v>
      </c>
      <c r="B1835" s="156" t="s">
        <v>4153</v>
      </c>
      <c r="C1835" s="157" t="s">
        <v>4154</v>
      </c>
      <c r="D1835" s="150" t="s">
        <v>4155</v>
      </c>
      <c r="E1835" s="150" t="s">
        <v>4152</v>
      </c>
      <c r="F1835" s="150" t="s">
        <v>99</v>
      </c>
      <c r="G1835" s="150"/>
      <c r="H1835" s="150">
        <v>1500</v>
      </c>
      <c r="I1835" s="150">
        <f t="shared" si="71"/>
        <v>1650.0000000000002</v>
      </c>
      <c r="J1835" s="150">
        <f t="shared" si="70"/>
        <v>1724.9999999999998</v>
      </c>
      <c r="K1835" s="150">
        <v>7900</v>
      </c>
      <c r="L1835" s="150"/>
      <c r="M1835" s="150"/>
      <c r="N1835" s="150"/>
      <c r="O1835" s="150"/>
      <c r="P1835" s="150"/>
      <c r="Q1835" s="150" t="s">
        <v>35</v>
      </c>
      <c r="R1835" s="150" t="s">
        <v>35</v>
      </c>
      <c r="S1835" s="150"/>
      <c r="T1835" s="150"/>
      <c r="U1835" s="150" t="s">
        <v>35</v>
      </c>
      <c r="V1835" s="150"/>
      <c r="W1835" s="150" t="s">
        <v>3402</v>
      </c>
      <c r="X1835" s="150"/>
      <c r="Y1835" s="150"/>
      <c r="Z1835" s="150"/>
      <c r="AA1835" s="150"/>
      <c r="AB1835" s="150"/>
      <c r="AC1835" s="150"/>
      <c r="AD1835" s="150"/>
      <c r="AE1835" s="150"/>
      <c r="AF1835" s="151"/>
      <c r="AG1835" s="151"/>
    </row>
    <row r="1836" spans="1:33" s="152" customFormat="1" ht="250.5" customHeight="1">
      <c r="A1836" s="147">
        <v>1758</v>
      </c>
      <c r="B1836" s="158"/>
      <c r="C1836" s="150" t="s">
        <v>4156</v>
      </c>
      <c r="D1836" s="150" t="s">
        <v>4157</v>
      </c>
      <c r="E1836" s="150" t="s">
        <v>4158</v>
      </c>
      <c r="F1836" s="150" t="s">
        <v>99</v>
      </c>
      <c r="G1836" s="150"/>
      <c r="H1836" s="150">
        <v>2100</v>
      </c>
      <c r="I1836" s="150">
        <f t="shared" si="71"/>
        <v>2310</v>
      </c>
      <c r="J1836" s="150">
        <f t="shared" si="70"/>
        <v>2415</v>
      </c>
      <c r="K1836" s="150">
        <v>7900</v>
      </c>
      <c r="L1836" s="150"/>
      <c r="M1836" s="150"/>
      <c r="N1836" s="150"/>
      <c r="O1836" s="150"/>
      <c r="P1836" s="150"/>
      <c r="Q1836" s="150" t="s">
        <v>4159</v>
      </c>
      <c r="R1836" s="150" t="s">
        <v>35</v>
      </c>
      <c r="S1836" s="150"/>
      <c r="T1836" s="150"/>
      <c r="U1836" s="150" t="s">
        <v>35</v>
      </c>
      <c r="V1836" s="150"/>
      <c r="W1836" s="150" t="s">
        <v>3402</v>
      </c>
      <c r="X1836" s="150"/>
      <c r="Y1836" s="150"/>
      <c r="Z1836" s="150"/>
      <c r="AA1836" s="150"/>
      <c r="AB1836" s="150"/>
      <c r="AC1836" s="150"/>
      <c r="AD1836" s="150"/>
      <c r="AE1836" s="150"/>
      <c r="AF1836" s="151"/>
      <c r="AG1836" s="151"/>
    </row>
    <row r="1837" spans="1:33" s="152" customFormat="1" ht="291" customHeight="1">
      <c r="A1837" s="155">
        <v>1759</v>
      </c>
      <c r="B1837" s="156" t="s">
        <v>4160</v>
      </c>
      <c r="C1837" s="157" t="s">
        <v>4161</v>
      </c>
      <c r="D1837" s="150" t="s">
        <v>4162</v>
      </c>
      <c r="E1837" s="150" t="s">
        <v>4158</v>
      </c>
      <c r="F1837" s="150" t="s">
        <v>99</v>
      </c>
      <c r="G1837" s="150"/>
      <c r="H1837" s="150">
        <v>1500</v>
      </c>
      <c r="I1837" s="150">
        <f t="shared" si="71"/>
        <v>1650.0000000000002</v>
      </c>
      <c r="J1837" s="150">
        <f t="shared" si="70"/>
        <v>1724.9999999999998</v>
      </c>
      <c r="K1837" s="150">
        <v>7900</v>
      </c>
      <c r="L1837" s="150"/>
      <c r="M1837" s="150"/>
      <c r="N1837" s="150"/>
      <c r="O1837" s="150"/>
      <c r="P1837" s="150"/>
      <c r="Q1837" s="150" t="s">
        <v>35</v>
      </c>
      <c r="R1837" s="150" t="s">
        <v>35</v>
      </c>
      <c r="S1837" s="150"/>
      <c r="T1837" s="150"/>
      <c r="U1837" s="150" t="s">
        <v>35</v>
      </c>
      <c r="V1837" s="150"/>
      <c r="W1837" s="150" t="s">
        <v>3402</v>
      </c>
      <c r="X1837" s="150"/>
      <c r="Y1837" s="150"/>
      <c r="Z1837" s="150"/>
      <c r="AA1837" s="150"/>
      <c r="AB1837" s="150"/>
      <c r="AC1837" s="150"/>
      <c r="AD1837" s="150"/>
      <c r="AE1837" s="150"/>
      <c r="AF1837" s="151"/>
      <c r="AG1837" s="151"/>
    </row>
    <row r="1838" spans="1:33" s="152" customFormat="1" ht="377.25" customHeight="1">
      <c r="A1838" s="147">
        <v>1760</v>
      </c>
      <c r="B1838" s="158"/>
      <c r="C1838" s="150" t="s">
        <v>4163</v>
      </c>
      <c r="D1838" s="150" t="s">
        <v>4164</v>
      </c>
      <c r="E1838" s="150" t="s">
        <v>4165</v>
      </c>
      <c r="F1838" s="150" t="s">
        <v>99</v>
      </c>
      <c r="G1838" s="150"/>
      <c r="H1838" s="150">
        <v>2100</v>
      </c>
      <c r="I1838" s="150">
        <f t="shared" si="71"/>
        <v>2310</v>
      </c>
      <c r="J1838" s="150">
        <f t="shared" si="70"/>
        <v>2415</v>
      </c>
      <c r="K1838" s="150">
        <v>7900</v>
      </c>
      <c r="L1838" s="150"/>
      <c r="M1838" s="150"/>
      <c r="N1838" s="150"/>
      <c r="O1838" s="150"/>
      <c r="P1838" s="150"/>
      <c r="Q1838" s="150"/>
      <c r="R1838" s="150" t="s">
        <v>35</v>
      </c>
      <c r="S1838" s="150"/>
      <c r="T1838" s="150"/>
      <c r="U1838" s="150" t="s">
        <v>35</v>
      </c>
      <c r="V1838" s="150"/>
      <c r="W1838" s="150" t="s">
        <v>3402</v>
      </c>
      <c r="X1838" s="150"/>
      <c r="Y1838" s="150"/>
      <c r="Z1838" s="150"/>
      <c r="AA1838" s="150"/>
      <c r="AB1838" s="150"/>
      <c r="AC1838" s="150"/>
      <c r="AD1838" s="150"/>
      <c r="AE1838" s="150"/>
      <c r="AF1838" s="151"/>
      <c r="AG1838" s="151"/>
    </row>
    <row r="1839" spans="1:33" s="152" customFormat="1" ht="377.25" customHeight="1">
      <c r="A1839" s="155">
        <v>1761</v>
      </c>
      <c r="B1839" s="156" t="s">
        <v>4166</v>
      </c>
      <c r="C1839" s="157" t="s">
        <v>4167</v>
      </c>
      <c r="D1839" s="150" t="s">
        <v>4168</v>
      </c>
      <c r="E1839" s="150" t="s">
        <v>4165</v>
      </c>
      <c r="F1839" s="150" t="s">
        <v>99</v>
      </c>
      <c r="G1839" s="150"/>
      <c r="H1839" s="150">
        <v>1500</v>
      </c>
      <c r="I1839" s="150">
        <f t="shared" si="71"/>
        <v>1650.0000000000002</v>
      </c>
      <c r="J1839" s="150">
        <f t="shared" si="70"/>
        <v>1724.9999999999998</v>
      </c>
      <c r="K1839" s="150">
        <v>7900</v>
      </c>
      <c r="L1839" s="150"/>
      <c r="M1839" s="150"/>
      <c r="N1839" s="150"/>
      <c r="O1839" s="150"/>
      <c r="P1839" s="150"/>
      <c r="Q1839" s="150"/>
      <c r="R1839" s="150" t="s">
        <v>35</v>
      </c>
      <c r="S1839" s="150"/>
      <c r="T1839" s="150"/>
      <c r="U1839" s="150" t="s">
        <v>35</v>
      </c>
      <c r="V1839" s="150"/>
      <c r="W1839" s="150" t="s">
        <v>3402</v>
      </c>
      <c r="X1839" s="150"/>
      <c r="Y1839" s="150"/>
      <c r="Z1839" s="150"/>
      <c r="AA1839" s="150"/>
      <c r="AB1839" s="150"/>
      <c r="AC1839" s="150"/>
      <c r="AD1839" s="150"/>
      <c r="AE1839" s="150"/>
      <c r="AF1839" s="151"/>
      <c r="AG1839" s="151"/>
    </row>
    <row r="1840" spans="1:33" s="152" customFormat="1" ht="296.25" customHeight="1">
      <c r="A1840" s="147">
        <v>1762</v>
      </c>
      <c r="B1840" s="158"/>
      <c r="C1840" s="150" t="s">
        <v>4169</v>
      </c>
      <c r="D1840" s="150" t="s">
        <v>4170</v>
      </c>
      <c r="E1840" s="150" t="s">
        <v>4171</v>
      </c>
      <c r="F1840" s="150" t="s">
        <v>99</v>
      </c>
      <c r="G1840" s="150"/>
      <c r="H1840" s="150">
        <v>2100</v>
      </c>
      <c r="I1840" s="150">
        <f t="shared" si="71"/>
        <v>2310</v>
      </c>
      <c r="J1840" s="150">
        <f t="shared" si="70"/>
        <v>2415</v>
      </c>
      <c r="K1840" s="150">
        <v>7900</v>
      </c>
      <c r="L1840" s="150"/>
      <c r="M1840" s="150"/>
      <c r="N1840" s="150"/>
      <c r="O1840" s="150"/>
      <c r="P1840" s="150"/>
      <c r="Q1840" s="150"/>
      <c r="R1840" s="150" t="s">
        <v>35</v>
      </c>
      <c r="S1840" s="150"/>
      <c r="T1840" s="150"/>
      <c r="U1840" s="150"/>
      <c r="V1840" s="150" t="s">
        <v>35</v>
      </c>
      <c r="W1840" s="150" t="s">
        <v>3402</v>
      </c>
      <c r="X1840" s="150"/>
      <c r="Y1840" s="150"/>
      <c r="Z1840" s="150"/>
      <c r="AA1840" s="150"/>
      <c r="AB1840" s="150"/>
      <c r="AC1840" s="150"/>
      <c r="AD1840" s="150"/>
      <c r="AE1840" s="150"/>
      <c r="AF1840" s="151"/>
      <c r="AG1840" s="151"/>
    </row>
    <row r="1841" spans="1:33" s="152" customFormat="1" ht="296.25" customHeight="1">
      <c r="A1841" s="155">
        <v>1763</v>
      </c>
      <c r="B1841" s="156" t="s">
        <v>4172</v>
      </c>
      <c r="C1841" s="157" t="s">
        <v>4173</v>
      </c>
      <c r="D1841" s="150" t="s">
        <v>4174</v>
      </c>
      <c r="E1841" s="150" t="s">
        <v>4171</v>
      </c>
      <c r="F1841" s="150" t="s">
        <v>99</v>
      </c>
      <c r="G1841" s="150"/>
      <c r="H1841" s="150">
        <v>1500</v>
      </c>
      <c r="I1841" s="150">
        <f t="shared" si="71"/>
        <v>1650.0000000000002</v>
      </c>
      <c r="J1841" s="150">
        <f t="shared" si="70"/>
        <v>1724.9999999999998</v>
      </c>
      <c r="K1841" s="150">
        <v>7900</v>
      </c>
      <c r="L1841" s="150"/>
      <c r="M1841" s="150"/>
      <c r="N1841" s="150"/>
      <c r="O1841" s="150"/>
      <c r="P1841" s="150"/>
      <c r="Q1841" s="150"/>
      <c r="R1841" s="150" t="s">
        <v>35</v>
      </c>
      <c r="S1841" s="150"/>
      <c r="T1841" s="150"/>
      <c r="U1841" s="150"/>
      <c r="V1841" s="150" t="s">
        <v>35</v>
      </c>
      <c r="W1841" s="150" t="s">
        <v>3402</v>
      </c>
      <c r="X1841" s="150"/>
      <c r="Y1841" s="150"/>
      <c r="Z1841" s="150"/>
      <c r="AA1841" s="150"/>
      <c r="AB1841" s="150"/>
      <c r="AC1841" s="150"/>
      <c r="AD1841" s="150"/>
      <c r="AE1841" s="150"/>
      <c r="AF1841" s="151"/>
      <c r="AG1841" s="151"/>
    </row>
    <row r="1842" spans="1:33" s="152" customFormat="1" ht="318.75" customHeight="1">
      <c r="A1842" s="147">
        <v>1764</v>
      </c>
      <c r="B1842" s="158"/>
      <c r="C1842" s="150" t="s">
        <v>4175</v>
      </c>
      <c r="D1842" s="150" t="s">
        <v>4176</v>
      </c>
      <c r="E1842" s="150" t="s">
        <v>4177</v>
      </c>
      <c r="F1842" s="150" t="s">
        <v>99</v>
      </c>
      <c r="G1842" s="150"/>
      <c r="H1842" s="150">
        <v>2100</v>
      </c>
      <c r="I1842" s="150">
        <f t="shared" si="71"/>
        <v>2310</v>
      </c>
      <c r="J1842" s="150">
        <f t="shared" si="70"/>
        <v>2415</v>
      </c>
      <c r="K1842" s="150">
        <v>7900</v>
      </c>
      <c r="L1842" s="150"/>
      <c r="M1842" s="150"/>
      <c r="N1842" s="150"/>
      <c r="O1842" s="150"/>
      <c r="P1842" s="150"/>
      <c r="Q1842" s="150"/>
      <c r="R1842" s="150" t="s">
        <v>35</v>
      </c>
      <c r="S1842" s="150"/>
      <c r="T1842" s="150"/>
      <c r="U1842" s="150"/>
      <c r="V1842" s="150" t="s">
        <v>35</v>
      </c>
      <c r="W1842" s="150" t="s">
        <v>3402</v>
      </c>
      <c r="X1842" s="150"/>
      <c r="Y1842" s="150"/>
      <c r="Z1842" s="150"/>
      <c r="AA1842" s="150"/>
      <c r="AB1842" s="150"/>
      <c r="AC1842" s="150"/>
      <c r="AD1842" s="150"/>
      <c r="AE1842" s="150"/>
      <c r="AF1842" s="151"/>
      <c r="AG1842" s="151"/>
    </row>
    <row r="1843" spans="1:33" s="152" customFormat="1" ht="318.75" customHeight="1">
      <c r="A1843" s="155">
        <v>1765</v>
      </c>
      <c r="B1843" s="156" t="s">
        <v>4178</v>
      </c>
      <c r="C1843" s="157" t="s">
        <v>4179</v>
      </c>
      <c r="D1843" s="150" t="s">
        <v>4180</v>
      </c>
      <c r="E1843" s="150" t="s">
        <v>4177</v>
      </c>
      <c r="F1843" s="150" t="s">
        <v>99</v>
      </c>
      <c r="G1843" s="150"/>
      <c r="H1843" s="150">
        <v>1500</v>
      </c>
      <c r="I1843" s="150">
        <f t="shared" si="71"/>
        <v>1650.0000000000002</v>
      </c>
      <c r="J1843" s="150">
        <f t="shared" si="70"/>
        <v>1724.9999999999998</v>
      </c>
      <c r="K1843" s="150">
        <v>7900</v>
      </c>
      <c r="L1843" s="150"/>
      <c r="M1843" s="150"/>
      <c r="N1843" s="150"/>
      <c r="O1843" s="150"/>
      <c r="P1843" s="150"/>
      <c r="Q1843" s="150"/>
      <c r="R1843" s="150" t="s">
        <v>35</v>
      </c>
      <c r="S1843" s="150"/>
      <c r="T1843" s="150"/>
      <c r="U1843" s="150"/>
      <c r="V1843" s="150" t="s">
        <v>35</v>
      </c>
      <c r="W1843" s="150" t="s">
        <v>3402</v>
      </c>
      <c r="X1843" s="150"/>
      <c r="Y1843" s="150"/>
      <c r="Z1843" s="150"/>
      <c r="AA1843" s="150"/>
      <c r="AB1843" s="150"/>
      <c r="AC1843" s="150"/>
      <c r="AD1843" s="150"/>
      <c r="AE1843" s="150"/>
      <c r="AF1843" s="151"/>
      <c r="AG1843" s="151"/>
    </row>
    <row r="1844" spans="1:33" s="152" customFormat="1" ht="269.25" customHeight="1">
      <c r="A1844" s="147">
        <v>1766</v>
      </c>
      <c r="B1844" s="158"/>
      <c r="C1844" s="150" t="s">
        <v>4181</v>
      </c>
      <c r="D1844" s="150" t="s">
        <v>4182</v>
      </c>
      <c r="E1844" s="150" t="s">
        <v>4183</v>
      </c>
      <c r="F1844" s="150" t="s">
        <v>99</v>
      </c>
      <c r="G1844" s="150"/>
      <c r="H1844" s="150">
        <v>2100</v>
      </c>
      <c r="I1844" s="150">
        <f t="shared" si="71"/>
        <v>2310</v>
      </c>
      <c r="J1844" s="150">
        <f t="shared" si="70"/>
        <v>2415</v>
      </c>
      <c r="K1844" s="150">
        <v>7900</v>
      </c>
      <c r="L1844" s="150"/>
      <c r="M1844" s="150"/>
      <c r="N1844" s="150"/>
      <c r="O1844" s="150"/>
      <c r="P1844" s="150"/>
      <c r="Q1844" s="150"/>
      <c r="R1844" s="150" t="s">
        <v>35</v>
      </c>
      <c r="S1844" s="150"/>
      <c r="T1844" s="150"/>
      <c r="U1844" s="150"/>
      <c r="V1844" s="150" t="s">
        <v>35</v>
      </c>
      <c r="W1844" s="150" t="s">
        <v>3402</v>
      </c>
      <c r="X1844" s="150"/>
      <c r="Y1844" s="150"/>
      <c r="Z1844" s="150"/>
      <c r="AA1844" s="150"/>
      <c r="AB1844" s="150"/>
      <c r="AC1844" s="150"/>
      <c r="AD1844" s="150"/>
      <c r="AE1844" s="150"/>
      <c r="AF1844" s="151"/>
      <c r="AG1844" s="151"/>
    </row>
    <row r="1845" spans="1:33" s="152" customFormat="1" ht="269.25" customHeight="1">
      <c r="A1845" s="155">
        <v>1767</v>
      </c>
      <c r="B1845" s="156" t="s">
        <v>4184</v>
      </c>
      <c r="C1845" s="157" t="s">
        <v>4185</v>
      </c>
      <c r="D1845" s="150" t="s">
        <v>4186</v>
      </c>
      <c r="E1845" s="150" t="s">
        <v>4183</v>
      </c>
      <c r="F1845" s="150" t="s">
        <v>99</v>
      </c>
      <c r="G1845" s="150"/>
      <c r="H1845" s="150">
        <v>1500</v>
      </c>
      <c r="I1845" s="150">
        <f t="shared" si="71"/>
        <v>1650.0000000000002</v>
      </c>
      <c r="J1845" s="150">
        <f t="shared" si="70"/>
        <v>1724.9999999999998</v>
      </c>
      <c r="K1845" s="150">
        <v>7900</v>
      </c>
      <c r="L1845" s="150"/>
      <c r="M1845" s="150"/>
      <c r="N1845" s="150"/>
      <c r="O1845" s="150"/>
      <c r="P1845" s="150"/>
      <c r="Q1845" s="150"/>
      <c r="R1845" s="150" t="s">
        <v>35</v>
      </c>
      <c r="S1845" s="150"/>
      <c r="T1845" s="150"/>
      <c r="U1845" s="150"/>
      <c r="V1845" s="150" t="s">
        <v>35</v>
      </c>
      <c r="W1845" s="150" t="s">
        <v>3402</v>
      </c>
      <c r="X1845" s="150"/>
      <c r="Y1845" s="150"/>
      <c r="Z1845" s="150"/>
      <c r="AA1845" s="150"/>
      <c r="AB1845" s="150"/>
      <c r="AC1845" s="150"/>
      <c r="AD1845" s="150"/>
      <c r="AE1845" s="150"/>
      <c r="AF1845" s="151"/>
      <c r="AG1845" s="151"/>
    </row>
    <row r="1846" spans="1:33" s="152" customFormat="1" ht="363.75" customHeight="1">
      <c r="A1846" s="147">
        <v>1768</v>
      </c>
      <c r="B1846" s="158"/>
      <c r="C1846" s="150" t="s">
        <v>4187</v>
      </c>
      <c r="D1846" s="150" t="s">
        <v>4188</v>
      </c>
      <c r="E1846" s="150" t="s">
        <v>4189</v>
      </c>
      <c r="F1846" s="150" t="s">
        <v>99</v>
      </c>
      <c r="G1846" s="150"/>
      <c r="H1846" s="150">
        <v>2100</v>
      </c>
      <c r="I1846" s="150">
        <f t="shared" si="71"/>
        <v>2310</v>
      </c>
      <c r="J1846" s="150">
        <f t="shared" si="70"/>
        <v>2415</v>
      </c>
      <c r="K1846" s="150">
        <v>7900</v>
      </c>
      <c r="L1846" s="150"/>
      <c r="M1846" s="150"/>
      <c r="N1846" s="150"/>
      <c r="O1846" s="150"/>
      <c r="P1846" s="150"/>
      <c r="Q1846" s="150"/>
      <c r="R1846" s="150" t="s">
        <v>35</v>
      </c>
      <c r="S1846" s="150"/>
      <c r="T1846" s="150"/>
      <c r="U1846" s="150"/>
      <c r="V1846" s="150" t="s">
        <v>35</v>
      </c>
      <c r="W1846" s="150" t="s">
        <v>3402</v>
      </c>
      <c r="X1846" s="150"/>
      <c r="Y1846" s="150"/>
      <c r="Z1846" s="150"/>
      <c r="AA1846" s="150"/>
      <c r="AB1846" s="150"/>
      <c r="AC1846" s="150"/>
      <c r="AD1846" s="150"/>
      <c r="AE1846" s="150"/>
      <c r="AF1846" s="151"/>
      <c r="AG1846" s="151"/>
    </row>
    <row r="1847" spans="1:33" s="152" customFormat="1" ht="363.75" customHeight="1">
      <c r="A1847" s="155">
        <v>1769</v>
      </c>
      <c r="B1847" s="156" t="s">
        <v>4190</v>
      </c>
      <c r="C1847" s="157" t="s">
        <v>4191</v>
      </c>
      <c r="D1847" s="150" t="s">
        <v>4192</v>
      </c>
      <c r="E1847" s="150" t="s">
        <v>4189</v>
      </c>
      <c r="F1847" s="150" t="s">
        <v>99</v>
      </c>
      <c r="G1847" s="150"/>
      <c r="H1847" s="150">
        <v>1500</v>
      </c>
      <c r="I1847" s="150">
        <f t="shared" si="71"/>
        <v>1650.0000000000002</v>
      </c>
      <c r="J1847" s="150">
        <f t="shared" si="70"/>
        <v>1724.9999999999998</v>
      </c>
      <c r="K1847" s="150">
        <v>7900</v>
      </c>
      <c r="L1847" s="150"/>
      <c r="M1847" s="150"/>
      <c r="N1847" s="150"/>
      <c r="O1847" s="150"/>
      <c r="P1847" s="150"/>
      <c r="Q1847" s="150"/>
      <c r="R1847" s="150" t="s">
        <v>35</v>
      </c>
      <c r="S1847" s="150"/>
      <c r="T1847" s="150"/>
      <c r="U1847" s="150"/>
      <c r="V1847" s="150" t="s">
        <v>35</v>
      </c>
      <c r="W1847" s="150" t="s">
        <v>3402</v>
      </c>
      <c r="X1847" s="150"/>
      <c r="Y1847" s="150"/>
      <c r="Z1847" s="150"/>
      <c r="AA1847" s="150"/>
      <c r="AB1847" s="150"/>
      <c r="AC1847" s="150"/>
      <c r="AD1847" s="150"/>
      <c r="AE1847" s="150"/>
      <c r="AF1847" s="151"/>
      <c r="AG1847" s="151"/>
    </row>
    <row r="1848" spans="1:33" s="172" customFormat="1" ht="112.5" customHeight="1">
      <c r="A1848" s="14">
        <v>1770</v>
      </c>
      <c r="B1848" s="168"/>
      <c r="C1848" s="170" t="s">
        <v>4193</v>
      </c>
      <c r="D1848" s="170" t="s">
        <v>4194</v>
      </c>
      <c r="E1848" s="170" t="s">
        <v>4195</v>
      </c>
      <c r="F1848" s="170" t="s">
        <v>99</v>
      </c>
      <c r="G1848" s="170"/>
      <c r="H1848" s="170"/>
      <c r="I1848" s="170">
        <f t="shared" si="71"/>
        <v>0</v>
      </c>
      <c r="J1848" s="170">
        <f t="shared" ref="J1848:J1911" si="72">H1848*1.15</f>
        <v>0</v>
      </c>
      <c r="K1848" s="170"/>
      <c r="L1848" s="170"/>
      <c r="M1848" s="170"/>
      <c r="N1848" s="170"/>
      <c r="O1848" s="170"/>
      <c r="P1848" s="170"/>
      <c r="Q1848" s="170"/>
      <c r="R1848" s="170" t="s">
        <v>35</v>
      </c>
      <c r="S1848" s="170"/>
      <c r="T1848" s="170"/>
      <c r="U1848" s="170"/>
      <c r="V1848" s="170" t="s">
        <v>35</v>
      </c>
      <c r="W1848" s="170" t="s">
        <v>3402</v>
      </c>
      <c r="X1848" s="107"/>
      <c r="Y1848" s="107"/>
      <c r="Z1848" s="107"/>
      <c r="AA1848" s="107"/>
      <c r="AB1848" s="107"/>
      <c r="AC1848" s="107"/>
      <c r="AD1848" s="107"/>
      <c r="AE1848" s="107"/>
      <c r="AF1848" s="171"/>
      <c r="AG1848" s="171"/>
    </row>
    <row r="1849" spans="1:33" s="172" customFormat="1" ht="112.5" customHeight="1">
      <c r="A1849" s="85">
        <v>1771</v>
      </c>
      <c r="B1849" s="156" t="s">
        <v>4196</v>
      </c>
      <c r="C1849" s="173" t="s">
        <v>4197</v>
      </c>
      <c r="D1849" s="170" t="s">
        <v>4198</v>
      </c>
      <c r="E1849" s="170" t="s">
        <v>4195</v>
      </c>
      <c r="F1849" s="170" t="s">
        <v>99</v>
      </c>
      <c r="G1849" s="170"/>
      <c r="H1849" s="170"/>
      <c r="I1849" s="170">
        <f t="shared" si="71"/>
        <v>0</v>
      </c>
      <c r="J1849" s="170">
        <f t="shared" si="72"/>
        <v>0</v>
      </c>
      <c r="K1849" s="170"/>
      <c r="L1849" s="170"/>
      <c r="M1849" s="170"/>
      <c r="N1849" s="170"/>
      <c r="O1849" s="170"/>
      <c r="P1849" s="170"/>
      <c r="Q1849" s="170"/>
      <c r="R1849" s="170" t="s">
        <v>35</v>
      </c>
      <c r="S1849" s="170"/>
      <c r="T1849" s="170"/>
      <c r="U1849" s="170"/>
      <c r="V1849" s="170" t="s">
        <v>35</v>
      </c>
      <c r="W1849" s="170" t="s">
        <v>3402</v>
      </c>
      <c r="X1849" s="107"/>
      <c r="Y1849" s="107"/>
      <c r="Z1849" s="107"/>
      <c r="AA1849" s="107"/>
      <c r="AB1849" s="107"/>
      <c r="AC1849" s="107"/>
      <c r="AD1849" s="107"/>
      <c r="AE1849" s="107"/>
      <c r="AF1849" s="171"/>
      <c r="AG1849" s="171"/>
    </row>
    <row r="1850" spans="1:33" s="172" customFormat="1" ht="112.5" customHeight="1">
      <c r="A1850" s="14">
        <v>1772</v>
      </c>
      <c r="B1850" s="168"/>
      <c r="C1850" s="170" t="s">
        <v>4199</v>
      </c>
      <c r="D1850" s="170" t="s">
        <v>4200</v>
      </c>
      <c r="E1850" s="170" t="s">
        <v>4201</v>
      </c>
      <c r="F1850" s="170" t="s">
        <v>99</v>
      </c>
      <c r="G1850" s="170"/>
      <c r="H1850" s="170"/>
      <c r="I1850" s="170">
        <f t="shared" si="71"/>
        <v>0</v>
      </c>
      <c r="J1850" s="170">
        <f t="shared" si="72"/>
        <v>0</v>
      </c>
      <c r="K1850" s="170"/>
      <c r="L1850" s="170"/>
      <c r="M1850" s="170"/>
      <c r="N1850" s="170"/>
      <c r="O1850" s="170"/>
      <c r="P1850" s="170"/>
      <c r="Q1850" s="170"/>
      <c r="R1850" s="170" t="s">
        <v>35</v>
      </c>
      <c r="S1850" s="170"/>
      <c r="T1850" s="170"/>
      <c r="U1850" s="170"/>
      <c r="V1850" s="170" t="s">
        <v>35</v>
      </c>
      <c r="W1850" s="170" t="s">
        <v>3402</v>
      </c>
      <c r="X1850" s="1"/>
      <c r="Y1850" s="1"/>
      <c r="Z1850" s="1"/>
      <c r="AA1850" s="1"/>
      <c r="AB1850" s="1"/>
      <c r="AC1850" s="1"/>
      <c r="AD1850" s="1"/>
      <c r="AE1850" s="1"/>
      <c r="AF1850" s="171"/>
      <c r="AG1850" s="171"/>
    </row>
    <row r="1851" spans="1:33" s="172" customFormat="1" ht="112.5" customHeight="1">
      <c r="A1851" s="85">
        <v>1773</v>
      </c>
      <c r="B1851" s="156" t="s">
        <v>4202</v>
      </c>
      <c r="C1851" s="173" t="s">
        <v>4203</v>
      </c>
      <c r="D1851" s="170" t="s">
        <v>4204</v>
      </c>
      <c r="E1851" s="170" t="s">
        <v>4201</v>
      </c>
      <c r="F1851" s="170" t="s">
        <v>99</v>
      </c>
      <c r="G1851" s="170"/>
      <c r="H1851" s="170"/>
      <c r="I1851" s="170">
        <f t="shared" si="71"/>
        <v>0</v>
      </c>
      <c r="J1851" s="170">
        <f t="shared" si="72"/>
        <v>0</v>
      </c>
      <c r="K1851" s="170"/>
      <c r="L1851" s="170"/>
      <c r="M1851" s="170"/>
      <c r="N1851" s="170"/>
      <c r="O1851" s="170"/>
      <c r="P1851" s="170"/>
      <c r="Q1851" s="170"/>
      <c r="R1851" s="170" t="s">
        <v>35</v>
      </c>
      <c r="S1851" s="170"/>
      <c r="T1851" s="170"/>
      <c r="U1851" s="170"/>
      <c r="V1851" s="170" t="s">
        <v>35</v>
      </c>
      <c r="W1851" s="170" t="s">
        <v>3402</v>
      </c>
      <c r="X1851" s="1"/>
      <c r="Y1851" s="1"/>
      <c r="Z1851" s="1"/>
      <c r="AA1851" s="1"/>
      <c r="AB1851" s="1"/>
      <c r="AC1851" s="1"/>
      <c r="AD1851" s="1"/>
      <c r="AE1851" s="1"/>
      <c r="AF1851" s="171"/>
      <c r="AG1851" s="171"/>
    </row>
    <row r="1852" spans="1:33" s="172" customFormat="1" ht="112.5" customHeight="1">
      <c r="A1852" s="14">
        <v>1774</v>
      </c>
      <c r="B1852" s="168"/>
      <c r="C1852" s="170" t="s">
        <v>4205</v>
      </c>
      <c r="D1852" s="170" t="s">
        <v>4206</v>
      </c>
      <c r="E1852" s="170" t="s">
        <v>4207</v>
      </c>
      <c r="F1852" s="170" t="s">
        <v>99</v>
      </c>
      <c r="G1852" s="170"/>
      <c r="H1852" s="170"/>
      <c r="I1852" s="170">
        <f t="shared" si="71"/>
        <v>0</v>
      </c>
      <c r="J1852" s="170">
        <f t="shared" si="72"/>
        <v>0</v>
      </c>
      <c r="K1852" s="170"/>
      <c r="L1852" s="170"/>
      <c r="M1852" s="170"/>
      <c r="N1852" s="170"/>
      <c r="O1852" s="170"/>
      <c r="P1852" s="170"/>
      <c r="Q1852" s="170"/>
      <c r="R1852" s="170" t="s">
        <v>35</v>
      </c>
      <c r="S1852" s="170"/>
      <c r="T1852" s="170"/>
      <c r="U1852" s="170"/>
      <c r="V1852" s="170" t="s">
        <v>35</v>
      </c>
      <c r="W1852" s="170" t="s">
        <v>3402</v>
      </c>
      <c r="X1852" s="1"/>
      <c r="Y1852" s="1"/>
      <c r="Z1852" s="1"/>
      <c r="AA1852" s="1"/>
      <c r="AB1852" s="1"/>
      <c r="AC1852" s="1"/>
      <c r="AD1852" s="1"/>
      <c r="AE1852" s="1"/>
      <c r="AF1852" s="171"/>
      <c r="AG1852" s="171"/>
    </row>
    <row r="1853" spans="1:33" s="172" customFormat="1" ht="112.5" customHeight="1">
      <c r="A1853" s="85">
        <v>1775</v>
      </c>
      <c r="B1853" s="156" t="s">
        <v>4208</v>
      </c>
      <c r="C1853" s="173" t="s">
        <v>4209</v>
      </c>
      <c r="D1853" s="170" t="s">
        <v>4210</v>
      </c>
      <c r="E1853" s="170" t="s">
        <v>4207</v>
      </c>
      <c r="F1853" s="170" t="s">
        <v>99</v>
      </c>
      <c r="G1853" s="170"/>
      <c r="H1853" s="170"/>
      <c r="I1853" s="170">
        <f t="shared" si="71"/>
        <v>0</v>
      </c>
      <c r="J1853" s="170">
        <f t="shared" si="72"/>
        <v>0</v>
      </c>
      <c r="K1853" s="170"/>
      <c r="L1853" s="170"/>
      <c r="M1853" s="170"/>
      <c r="N1853" s="170"/>
      <c r="O1853" s="170"/>
      <c r="P1853" s="170"/>
      <c r="Q1853" s="170"/>
      <c r="R1853" s="170" t="s">
        <v>35</v>
      </c>
      <c r="S1853" s="170"/>
      <c r="T1853" s="170"/>
      <c r="U1853" s="170"/>
      <c r="V1853" s="170" t="s">
        <v>35</v>
      </c>
      <c r="W1853" s="170" t="s">
        <v>3402</v>
      </c>
      <c r="X1853" s="1"/>
      <c r="Y1853" s="1"/>
      <c r="Z1853" s="1"/>
      <c r="AA1853" s="1"/>
      <c r="AB1853" s="1"/>
      <c r="AC1853" s="1"/>
      <c r="AD1853" s="1"/>
      <c r="AE1853" s="1"/>
      <c r="AF1853" s="171"/>
      <c r="AG1853" s="171"/>
    </row>
    <row r="1854" spans="1:33" s="172" customFormat="1" ht="112.5" customHeight="1">
      <c r="A1854" s="14">
        <v>1776</v>
      </c>
      <c r="B1854" s="168"/>
      <c r="C1854" s="170" t="s">
        <v>4211</v>
      </c>
      <c r="D1854" s="170" t="s">
        <v>4212</v>
      </c>
      <c r="E1854" s="170" t="s">
        <v>4213</v>
      </c>
      <c r="F1854" s="170" t="s">
        <v>99</v>
      </c>
      <c r="G1854" s="170"/>
      <c r="H1854" s="170"/>
      <c r="I1854" s="170">
        <f t="shared" si="71"/>
        <v>0</v>
      </c>
      <c r="J1854" s="170">
        <f t="shared" si="72"/>
        <v>0</v>
      </c>
      <c r="K1854" s="170"/>
      <c r="L1854" s="170"/>
      <c r="M1854" s="170"/>
      <c r="N1854" s="170"/>
      <c r="O1854" s="170"/>
      <c r="P1854" s="170"/>
      <c r="Q1854" s="170"/>
      <c r="R1854" s="170" t="s">
        <v>35</v>
      </c>
      <c r="S1854" s="170"/>
      <c r="T1854" s="170"/>
      <c r="U1854" s="170"/>
      <c r="V1854" s="170" t="s">
        <v>35</v>
      </c>
      <c r="W1854" s="170" t="s">
        <v>3402</v>
      </c>
      <c r="X1854" s="1"/>
      <c r="Y1854" s="1"/>
      <c r="Z1854" s="1"/>
      <c r="AA1854" s="1"/>
      <c r="AB1854" s="1"/>
      <c r="AC1854" s="1"/>
      <c r="AD1854" s="1"/>
      <c r="AE1854" s="1"/>
      <c r="AF1854" s="171"/>
      <c r="AG1854" s="171"/>
    </row>
    <row r="1855" spans="1:33" s="172" customFormat="1" ht="112.5" customHeight="1">
      <c r="A1855" s="85">
        <v>1777</v>
      </c>
      <c r="B1855" s="156" t="s">
        <v>4214</v>
      </c>
      <c r="C1855" s="173" t="s">
        <v>4215</v>
      </c>
      <c r="D1855" s="170" t="s">
        <v>4216</v>
      </c>
      <c r="E1855" s="170" t="s">
        <v>4213</v>
      </c>
      <c r="F1855" s="170" t="s">
        <v>99</v>
      </c>
      <c r="G1855" s="170"/>
      <c r="H1855" s="170"/>
      <c r="I1855" s="170">
        <f t="shared" si="71"/>
        <v>0</v>
      </c>
      <c r="J1855" s="170">
        <f t="shared" si="72"/>
        <v>0</v>
      </c>
      <c r="K1855" s="170"/>
      <c r="L1855" s="170"/>
      <c r="M1855" s="170"/>
      <c r="N1855" s="170"/>
      <c r="O1855" s="170"/>
      <c r="P1855" s="170"/>
      <c r="Q1855" s="170"/>
      <c r="R1855" s="170" t="s">
        <v>35</v>
      </c>
      <c r="S1855" s="170"/>
      <c r="T1855" s="170"/>
      <c r="U1855" s="170"/>
      <c r="V1855" s="170" t="s">
        <v>35</v>
      </c>
      <c r="W1855" s="170" t="s">
        <v>3402</v>
      </c>
      <c r="X1855" s="1"/>
      <c r="Y1855" s="1"/>
      <c r="Z1855" s="1"/>
      <c r="AA1855" s="1"/>
      <c r="AB1855" s="1"/>
      <c r="AC1855" s="1"/>
      <c r="AD1855" s="1"/>
      <c r="AE1855" s="1"/>
      <c r="AF1855" s="171"/>
      <c r="AG1855" s="171"/>
    </row>
    <row r="1856" spans="1:33" s="152" customFormat="1" ht="378.75" customHeight="1">
      <c r="A1856" s="147">
        <v>1778</v>
      </c>
      <c r="B1856" s="158"/>
      <c r="C1856" s="150" t="s">
        <v>4217</v>
      </c>
      <c r="D1856" s="150" t="s">
        <v>4218</v>
      </c>
      <c r="E1856" s="150" t="s">
        <v>4219</v>
      </c>
      <c r="F1856" s="150" t="s">
        <v>99</v>
      </c>
      <c r="G1856" s="150"/>
      <c r="H1856" s="150">
        <v>2100</v>
      </c>
      <c r="I1856" s="150">
        <f t="shared" si="71"/>
        <v>2310</v>
      </c>
      <c r="J1856" s="150">
        <f t="shared" si="72"/>
        <v>2415</v>
      </c>
      <c r="K1856" s="150">
        <v>7900</v>
      </c>
      <c r="L1856" s="150"/>
      <c r="M1856" s="150"/>
      <c r="N1856" s="150"/>
      <c r="O1856" s="150"/>
      <c r="P1856" s="150"/>
      <c r="Q1856" s="150"/>
      <c r="R1856" s="150" t="s">
        <v>35</v>
      </c>
      <c r="S1856" s="150"/>
      <c r="T1856" s="150"/>
      <c r="U1856" s="150"/>
      <c r="V1856" s="150" t="s">
        <v>35</v>
      </c>
      <c r="W1856" s="150" t="s">
        <v>3402</v>
      </c>
      <c r="X1856" s="150"/>
      <c r="Y1856" s="150"/>
      <c r="Z1856" s="150"/>
      <c r="AA1856" s="150"/>
      <c r="AB1856" s="150"/>
      <c r="AC1856" s="150"/>
      <c r="AD1856" s="150"/>
      <c r="AE1856" s="150"/>
      <c r="AF1856" s="151"/>
      <c r="AG1856" s="151"/>
    </row>
    <row r="1857" spans="1:33" s="152" customFormat="1" ht="378.75" customHeight="1">
      <c r="A1857" s="155">
        <v>1779</v>
      </c>
      <c r="B1857" s="156" t="s">
        <v>4220</v>
      </c>
      <c r="C1857" s="157" t="s">
        <v>4221</v>
      </c>
      <c r="D1857" s="150" t="s">
        <v>4222</v>
      </c>
      <c r="E1857" s="150" t="s">
        <v>4219</v>
      </c>
      <c r="F1857" s="150" t="s">
        <v>99</v>
      </c>
      <c r="G1857" s="150"/>
      <c r="H1857" s="150">
        <v>1500</v>
      </c>
      <c r="I1857" s="150">
        <f t="shared" si="71"/>
        <v>1650.0000000000002</v>
      </c>
      <c r="J1857" s="150">
        <f t="shared" si="72"/>
        <v>1724.9999999999998</v>
      </c>
      <c r="K1857" s="150">
        <v>7900</v>
      </c>
      <c r="L1857" s="150"/>
      <c r="M1857" s="150"/>
      <c r="N1857" s="150"/>
      <c r="O1857" s="150"/>
      <c r="P1857" s="150"/>
      <c r="Q1857" s="150"/>
      <c r="R1857" s="150" t="s">
        <v>35</v>
      </c>
      <c r="S1857" s="150"/>
      <c r="T1857" s="150"/>
      <c r="U1857" s="150"/>
      <c r="V1857" s="150" t="s">
        <v>35</v>
      </c>
      <c r="W1857" s="150" t="s">
        <v>3402</v>
      </c>
      <c r="X1857" s="150"/>
      <c r="Y1857" s="150"/>
      <c r="Z1857" s="150"/>
      <c r="AA1857" s="150"/>
      <c r="AB1857" s="150"/>
      <c r="AC1857" s="150"/>
      <c r="AD1857" s="150"/>
      <c r="AE1857" s="150"/>
      <c r="AF1857" s="151"/>
      <c r="AG1857" s="151"/>
    </row>
    <row r="1858" spans="1:33" s="152" customFormat="1" ht="257.25" customHeight="1">
      <c r="A1858" s="147">
        <v>1780</v>
      </c>
      <c r="B1858" s="158"/>
      <c r="C1858" s="150" t="s">
        <v>4223</v>
      </c>
      <c r="D1858" s="150" t="s">
        <v>4224</v>
      </c>
      <c r="E1858" s="150" t="s">
        <v>4225</v>
      </c>
      <c r="F1858" s="150" t="s">
        <v>99</v>
      </c>
      <c r="G1858" s="150"/>
      <c r="H1858" s="150">
        <v>2100</v>
      </c>
      <c r="I1858" s="150">
        <f t="shared" si="71"/>
        <v>2310</v>
      </c>
      <c r="J1858" s="150">
        <f t="shared" si="72"/>
        <v>2415</v>
      </c>
      <c r="K1858" s="150">
        <v>7900</v>
      </c>
      <c r="L1858" s="150"/>
      <c r="M1858" s="150"/>
      <c r="N1858" s="150"/>
      <c r="O1858" s="150"/>
      <c r="P1858" s="150"/>
      <c r="Q1858" s="150"/>
      <c r="R1858" s="150" t="s">
        <v>35</v>
      </c>
      <c r="S1858" s="150"/>
      <c r="T1858" s="150"/>
      <c r="U1858" s="150"/>
      <c r="V1858" s="150" t="s">
        <v>35</v>
      </c>
      <c r="W1858" s="150" t="s">
        <v>3402</v>
      </c>
      <c r="X1858" s="150"/>
      <c r="Y1858" s="150"/>
      <c r="Z1858" s="150"/>
      <c r="AA1858" s="150"/>
      <c r="AB1858" s="150"/>
      <c r="AC1858" s="150"/>
      <c r="AD1858" s="150"/>
      <c r="AE1858" s="150"/>
      <c r="AF1858" s="151"/>
      <c r="AG1858" s="151"/>
    </row>
    <row r="1859" spans="1:33" s="152" customFormat="1" ht="257.25" customHeight="1">
      <c r="A1859" s="155">
        <v>1781</v>
      </c>
      <c r="B1859" s="156" t="s">
        <v>4226</v>
      </c>
      <c r="C1859" s="157" t="s">
        <v>4227</v>
      </c>
      <c r="D1859" s="150" t="s">
        <v>4228</v>
      </c>
      <c r="E1859" s="150" t="s">
        <v>4225</v>
      </c>
      <c r="F1859" s="150" t="s">
        <v>99</v>
      </c>
      <c r="G1859" s="150"/>
      <c r="H1859" s="150">
        <v>1500</v>
      </c>
      <c r="I1859" s="150">
        <f t="shared" si="71"/>
        <v>1650.0000000000002</v>
      </c>
      <c r="J1859" s="150">
        <f t="shared" si="72"/>
        <v>1724.9999999999998</v>
      </c>
      <c r="K1859" s="150">
        <v>7900</v>
      </c>
      <c r="L1859" s="150"/>
      <c r="M1859" s="150"/>
      <c r="N1859" s="150"/>
      <c r="O1859" s="150"/>
      <c r="P1859" s="150"/>
      <c r="Q1859" s="150"/>
      <c r="R1859" s="150" t="s">
        <v>35</v>
      </c>
      <c r="S1859" s="150"/>
      <c r="T1859" s="150"/>
      <c r="U1859" s="150"/>
      <c r="V1859" s="150" t="s">
        <v>35</v>
      </c>
      <c r="W1859" s="150" t="s">
        <v>3402</v>
      </c>
      <c r="X1859" s="150"/>
      <c r="Y1859" s="150"/>
      <c r="Z1859" s="150"/>
      <c r="AA1859" s="150"/>
      <c r="AB1859" s="150"/>
      <c r="AC1859" s="150"/>
      <c r="AD1859" s="150"/>
      <c r="AE1859" s="150"/>
      <c r="AF1859" s="151"/>
      <c r="AG1859" s="151"/>
    </row>
    <row r="1860" spans="1:33" s="152" customFormat="1" ht="333.75" customHeight="1">
      <c r="A1860" s="147">
        <v>1782</v>
      </c>
      <c r="B1860" s="158"/>
      <c r="C1860" s="150" t="s">
        <v>4229</v>
      </c>
      <c r="D1860" s="150" t="s">
        <v>4230</v>
      </c>
      <c r="E1860" s="150" t="s">
        <v>4231</v>
      </c>
      <c r="F1860" s="150" t="s">
        <v>99</v>
      </c>
      <c r="G1860" s="150"/>
      <c r="H1860" s="150">
        <v>2100</v>
      </c>
      <c r="I1860" s="150">
        <f t="shared" si="71"/>
        <v>2310</v>
      </c>
      <c r="J1860" s="150">
        <f t="shared" si="72"/>
        <v>2415</v>
      </c>
      <c r="K1860" s="150">
        <v>7900</v>
      </c>
      <c r="L1860" s="150"/>
      <c r="M1860" s="150"/>
      <c r="N1860" s="150"/>
      <c r="O1860" s="150"/>
      <c r="P1860" s="150"/>
      <c r="Q1860" s="150"/>
      <c r="R1860" s="150" t="s">
        <v>35</v>
      </c>
      <c r="S1860" s="150"/>
      <c r="T1860" s="150"/>
      <c r="U1860" s="150"/>
      <c r="V1860" s="150" t="s">
        <v>35</v>
      </c>
      <c r="W1860" s="150" t="s">
        <v>3402</v>
      </c>
      <c r="X1860" s="150"/>
      <c r="Y1860" s="150"/>
      <c r="Z1860" s="150"/>
      <c r="AA1860" s="150"/>
      <c r="AB1860" s="150"/>
      <c r="AC1860" s="150"/>
      <c r="AD1860" s="150"/>
      <c r="AE1860" s="150"/>
      <c r="AF1860" s="151"/>
      <c r="AG1860" s="151"/>
    </row>
    <row r="1861" spans="1:33" s="152" customFormat="1" ht="333.75" customHeight="1">
      <c r="A1861" s="155">
        <v>1783</v>
      </c>
      <c r="B1861" s="156" t="s">
        <v>4232</v>
      </c>
      <c r="C1861" s="157" t="s">
        <v>4233</v>
      </c>
      <c r="D1861" s="150" t="s">
        <v>4234</v>
      </c>
      <c r="E1861" s="150" t="s">
        <v>4231</v>
      </c>
      <c r="F1861" s="150" t="s">
        <v>99</v>
      </c>
      <c r="G1861" s="150"/>
      <c r="H1861" s="150">
        <v>1500</v>
      </c>
      <c r="I1861" s="150">
        <f t="shared" si="71"/>
        <v>1650.0000000000002</v>
      </c>
      <c r="J1861" s="150">
        <f t="shared" si="72"/>
        <v>1724.9999999999998</v>
      </c>
      <c r="K1861" s="150">
        <v>7900</v>
      </c>
      <c r="L1861" s="150"/>
      <c r="M1861" s="150"/>
      <c r="N1861" s="150"/>
      <c r="O1861" s="150"/>
      <c r="P1861" s="150"/>
      <c r="Q1861" s="150"/>
      <c r="R1861" s="150" t="s">
        <v>35</v>
      </c>
      <c r="S1861" s="150"/>
      <c r="T1861" s="150"/>
      <c r="U1861" s="150"/>
      <c r="V1861" s="150" t="s">
        <v>35</v>
      </c>
      <c r="W1861" s="150" t="s">
        <v>3402</v>
      </c>
      <c r="X1861" s="150"/>
      <c r="Y1861" s="150"/>
      <c r="Z1861" s="150"/>
      <c r="AA1861" s="150"/>
      <c r="AB1861" s="150"/>
      <c r="AC1861" s="150"/>
      <c r="AD1861" s="150"/>
      <c r="AE1861" s="150"/>
      <c r="AF1861" s="151"/>
      <c r="AG1861" s="151"/>
    </row>
    <row r="1862" spans="1:33" s="152" customFormat="1" ht="408.75" customHeight="1">
      <c r="A1862" s="147">
        <v>1784</v>
      </c>
      <c r="B1862" s="158"/>
      <c r="C1862" s="150" t="s">
        <v>4235</v>
      </c>
      <c r="D1862" s="150" t="s">
        <v>4236</v>
      </c>
      <c r="E1862" s="150" t="s">
        <v>4237</v>
      </c>
      <c r="F1862" s="150" t="s">
        <v>99</v>
      </c>
      <c r="G1862" s="150"/>
      <c r="H1862" s="150">
        <v>2100</v>
      </c>
      <c r="I1862" s="150">
        <f t="shared" si="71"/>
        <v>2310</v>
      </c>
      <c r="J1862" s="150">
        <f t="shared" si="72"/>
        <v>2415</v>
      </c>
      <c r="K1862" s="150">
        <v>7900</v>
      </c>
      <c r="L1862" s="150"/>
      <c r="M1862" s="150"/>
      <c r="N1862" s="150"/>
      <c r="O1862" s="150"/>
      <c r="P1862" s="150"/>
      <c r="Q1862" s="150"/>
      <c r="R1862" s="150" t="s">
        <v>35</v>
      </c>
      <c r="S1862" s="150"/>
      <c r="T1862" s="150"/>
      <c r="U1862" s="150"/>
      <c r="V1862" s="150" t="s">
        <v>35</v>
      </c>
      <c r="W1862" s="150" t="s">
        <v>3402</v>
      </c>
      <c r="X1862" s="150"/>
      <c r="Y1862" s="150"/>
      <c r="Z1862" s="150"/>
      <c r="AA1862" s="150"/>
      <c r="AB1862" s="150"/>
      <c r="AC1862" s="150"/>
      <c r="AD1862" s="150"/>
      <c r="AE1862" s="150"/>
      <c r="AF1862" s="151"/>
      <c r="AG1862" s="151"/>
    </row>
    <row r="1863" spans="1:33" s="152" customFormat="1" ht="325.5" customHeight="1">
      <c r="A1863" s="155">
        <v>1785</v>
      </c>
      <c r="B1863" s="156" t="s">
        <v>4238</v>
      </c>
      <c r="C1863" s="157" t="s">
        <v>4239</v>
      </c>
      <c r="D1863" s="150" t="s">
        <v>4240</v>
      </c>
      <c r="E1863" s="150" t="s">
        <v>4237</v>
      </c>
      <c r="F1863" s="150" t="s">
        <v>99</v>
      </c>
      <c r="G1863" s="150"/>
      <c r="H1863" s="150">
        <v>1500</v>
      </c>
      <c r="I1863" s="150">
        <f t="shared" si="71"/>
        <v>1650.0000000000002</v>
      </c>
      <c r="J1863" s="150">
        <f t="shared" si="72"/>
        <v>1724.9999999999998</v>
      </c>
      <c r="K1863" s="150">
        <v>7900</v>
      </c>
      <c r="L1863" s="150"/>
      <c r="M1863" s="150"/>
      <c r="N1863" s="150"/>
      <c r="O1863" s="150"/>
      <c r="P1863" s="150"/>
      <c r="Q1863" s="150"/>
      <c r="R1863" s="150" t="s">
        <v>35</v>
      </c>
      <c r="S1863" s="150"/>
      <c r="T1863" s="150"/>
      <c r="U1863" s="150"/>
      <c r="V1863" s="150" t="s">
        <v>35</v>
      </c>
      <c r="W1863" s="150" t="s">
        <v>3402</v>
      </c>
      <c r="X1863" s="150"/>
      <c r="Y1863" s="150"/>
      <c r="Z1863" s="150"/>
      <c r="AA1863" s="150"/>
      <c r="AB1863" s="150"/>
      <c r="AC1863" s="150"/>
      <c r="AD1863" s="150"/>
      <c r="AE1863" s="150"/>
      <c r="AF1863" s="151"/>
      <c r="AG1863" s="151"/>
    </row>
    <row r="1864" spans="1:33" s="152" customFormat="1" ht="195.75" customHeight="1">
      <c r="A1864" s="147">
        <v>1786</v>
      </c>
      <c r="B1864" s="158"/>
      <c r="C1864" s="150" t="s">
        <v>4241</v>
      </c>
      <c r="D1864" s="150" t="s">
        <v>4242</v>
      </c>
      <c r="E1864" s="150" t="s">
        <v>4243</v>
      </c>
      <c r="F1864" s="150" t="s">
        <v>99</v>
      </c>
      <c r="G1864" s="150"/>
      <c r="H1864" s="150">
        <v>2100</v>
      </c>
      <c r="I1864" s="150">
        <f t="shared" si="71"/>
        <v>2310</v>
      </c>
      <c r="J1864" s="150">
        <f t="shared" si="72"/>
        <v>2415</v>
      </c>
      <c r="K1864" s="150">
        <v>7900</v>
      </c>
      <c r="L1864" s="150"/>
      <c r="M1864" s="150"/>
      <c r="N1864" s="150"/>
      <c r="O1864" s="150"/>
      <c r="P1864" s="150"/>
      <c r="Q1864" s="150"/>
      <c r="R1864" s="150" t="s">
        <v>35</v>
      </c>
      <c r="S1864" s="150"/>
      <c r="T1864" s="150"/>
      <c r="U1864" s="150"/>
      <c r="V1864" s="150" t="s">
        <v>35</v>
      </c>
      <c r="W1864" s="150" t="s">
        <v>3402</v>
      </c>
      <c r="X1864" s="150"/>
      <c r="Y1864" s="150"/>
      <c r="Z1864" s="150"/>
      <c r="AA1864" s="150"/>
      <c r="AB1864" s="150"/>
      <c r="AC1864" s="150"/>
      <c r="AD1864" s="150"/>
      <c r="AE1864" s="150"/>
      <c r="AF1864" s="151"/>
      <c r="AG1864" s="151"/>
    </row>
    <row r="1865" spans="1:33" s="152" customFormat="1" ht="195.75" customHeight="1">
      <c r="A1865" s="155">
        <v>1787</v>
      </c>
      <c r="B1865" s="156" t="s">
        <v>4244</v>
      </c>
      <c r="C1865" s="157" t="s">
        <v>4245</v>
      </c>
      <c r="D1865" s="150" t="s">
        <v>4246</v>
      </c>
      <c r="E1865" s="150" t="s">
        <v>4243</v>
      </c>
      <c r="F1865" s="150" t="s">
        <v>99</v>
      </c>
      <c r="G1865" s="150"/>
      <c r="H1865" s="150">
        <v>1500</v>
      </c>
      <c r="I1865" s="150">
        <f t="shared" si="71"/>
        <v>1650.0000000000002</v>
      </c>
      <c r="J1865" s="150">
        <f t="shared" si="72"/>
        <v>1724.9999999999998</v>
      </c>
      <c r="K1865" s="150">
        <v>7900</v>
      </c>
      <c r="L1865" s="150"/>
      <c r="M1865" s="150"/>
      <c r="N1865" s="150"/>
      <c r="O1865" s="150"/>
      <c r="P1865" s="150"/>
      <c r="Q1865" s="150"/>
      <c r="R1865" s="150" t="s">
        <v>35</v>
      </c>
      <c r="S1865" s="150"/>
      <c r="T1865" s="150"/>
      <c r="U1865" s="150"/>
      <c r="V1865" s="150" t="s">
        <v>35</v>
      </c>
      <c r="W1865" s="150" t="s">
        <v>3402</v>
      </c>
      <c r="X1865" s="150"/>
      <c r="Y1865" s="150"/>
      <c r="Z1865" s="150"/>
      <c r="AA1865" s="150"/>
      <c r="AB1865" s="150"/>
      <c r="AC1865" s="150"/>
      <c r="AD1865" s="150"/>
      <c r="AE1865" s="150"/>
      <c r="AF1865" s="151"/>
      <c r="AG1865" s="151"/>
    </row>
    <row r="1866" spans="1:33" s="152" customFormat="1" ht="138.75" customHeight="1">
      <c r="A1866" s="147">
        <v>1788</v>
      </c>
      <c r="B1866" s="158"/>
      <c r="C1866" s="150" t="s">
        <v>4247</v>
      </c>
      <c r="D1866" s="150" t="s">
        <v>4248</v>
      </c>
      <c r="E1866" s="150" t="s">
        <v>4249</v>
      </c>
      <c r="F1866" s="150" t="s">
        <v>99</v>
      </c>
      <c r="G1866" s="150"/>
      <c r="H1866" s="150">
        <v>2100</v>
      </c>
      <c r="I1866" s="150">
        <f t="shared" si="71"/>
        <v>2310</v>
      </c>
      <c r="J1866" s="150">
        <f t="shared" si="72"/>
        <v>2415</v>
      </c>
      <c r="K1866" s="150">
        <v>7900</v>
      </c>
      <c r="L1866" s="150"/>
      <c r="M1866" s="150"/>
      <c r="N1866" s="150"/>
      <c r="O1866" s="150"/>
      <c r="P1866" s="150"/>
      <c r="Q1866" s="150"/>
      <c r="R1866" s="150" t="s">
        <v>35</v>
      </c>
      <c r="S1866" s="150"/>
      <c r="T1866" s="150"/>
      <c r="U1866" s="150"/>
      <c r="V1866" s="150" t="s">
        <v>35</v>
      </c>
      <c r="W1866" s="150" t="s">
        <v>3402</v>
      </c>
      <c r="X1866" s="150"/>
      <c r="Y1866" s="150"/>
      <c r="Z1866" s="150"/>
      <c r="AA1866" s="150"/>
      <c r="AB1866" s="150"/>
      <c r="AC1866" s="150"/>
      <c r="AD1866" s="150"/>
      <c r="AE1866" s="150"/>
      <c r="AF1866" s="151"/>
      <c r="AG1866" s="151"/>
    </row>
    <row r="1867" spans="1:33" s="152" customFormat="1" ht="138.75" customHeight="1">
      <c r="A1867" s="155">
        <v>1789</v>
      </c>
      <c r="B1867" s="156" t="s">
        <v>4250</v>
      </c>
      <c r="C1867" s="157" t="s">
        <v>4251</v>
      </c>
      <c r="D1867" s="150" t="s">
        <v>4252</v>
      </c>
      <c r="E1867" s="150" t="s">
        <v>4249</v>
      </c>
      <c r="F1867" s="150" t="s">
        <v>99</v>
      </c>
      <c r="G1867" s="150"/>
      <c r="H1867" s="150">
        <v>1500</v>
      </c>
      <c r="I1867" s="150">
        <f t="shared" si="71"/>
        <v>1650.0000000000002</v>
      </c>
      <c r="J1867" s="150">
        <f t="shared" si="72"/>
        <v>1724.9999999999998</v>
      </c>
      <c r="K1867" s="150">
        <v>7900</v>
      </c>
      <c r="L1867" s="150"/>
      <c r="M1867" s="150"/>
      <c r="N1867" s="150"/>
      <c r="O1867" s="150"/>
      <c r="P1867" s="150"/>
      <c r="Q1867" s="150"/>
      <c r="R1867" s="150" t="s">
        <v>35</v>
      </c>
      <c r="S1867" s="150"/>
      <c r="T1867" s="150"/>
      <c r="U1867" s="150"/>
      <c r="V1867" s="150" t="s">
        <v>35</v>
      </c>
      <c r="W1867" s="150" t="s">
        <v>3402</v>
      </c>
      <c r="X1867" s="150"/>
      <c r="Y1867" s="150"/>
      <c r="Z1867" s="150"/>
      <c r="AA1867" s="150"/>
      <c r="AB1867" s="150"/>
      <c r="AC1867" s="150"/>
      <c r="AD1867" s="150"/>
      <c r="AE1867" s="150"/>
      <c r="AF1867" s="151"/>
      <c r="AG1867" s="151"/>
    </row>
    <row r="1868" spans="1:33" s="152" customFormat="1" ht="279" customHeight="1">
      <c r="A1868" s="147">
        <v>1790</v>
      </c>
      <c r="B1868" s="158"/>
      <c r="C1868" s="150" t="s">
        <v>4253</v>
      </c>
      <c r="D1868" s="150" t="s">
        <v>4254</v>
      </c>
      <c r="E1868" s="150" t="s">
        <v>4255</v>
      </c>
      <c r="F1868" s="150" t="s">
        <v>99</v>
      </c>
      <c r="G1868" s="150"/>
      <c r="H1868" s="150">
        <v>2100</v>
      </c>
      <c r="I1868" s="150">
        <f t="shared" si="71"/>
        <v>2310</v>
      </c>
      <c r="J1868" s="150">
        <f t="shared" si="72"/>
        <v>2415</v>
      </c>
      <c r="K1868" s="150">
        <v>7900</v>
      </c>
      <c r="L1868" s="150"/>
      <c r="M1868" s="150"/>
      <c r="N1868" s="150"/>
      <c r="O1868" s="150"/>
      <c r="P1868" s="150"/>
      <c r="Q1868" s="150"/>
      <c r="R1868" s="150" t="s">
        <v>35</v>
      </c>
      <c r="S1868" s="150"/>
      <c r="T1868" s="150"/>
      <c r="U1868" s="150"/>
      <c r="V1868" s="150" t="s">
        <v>35</v>
      </c>
      <c r="W1868" s="150" t="s">
        <v>3402</v>
      </c>
      <c r="X1868" s="150"/>
      <c r="Y1868" s="150"/>
      <c r="Z1868" s="150"/>
      <c r="AA1868" s="150"/>
      <c r="AB1868" s="150"/>
      <c r="AC1868" s="150"/>
      <c r="AD1868" s="150"/>
      <c r="AE1868" s="150"/>
      <c r="AF1868" s="151"/>
      <c r="AG1868" s="151"/>
    </row>
    <row r="1869" spans="1:33" s="152" customFormat="1" ht="279" customHeight="1">
      <c r="A1869" s="155">
        <v>1791</v>
      </c>
      <c r="B1869" s="156" t="s">
        <v>4256</v>
      </c>
      <c r="C1869" s="157" t="s">
        <v>4257</v>
      </c>
      <c r="D1869" s="150" t="s">
        <v>4258</v>
      </c>
      <c r="E1869" s="150" t="s">
        <v>4255</v>
      </c>
      <c r="F1869" s="150" t="s">
        <v>99</v>
      </c>
      <c r="G1869" s="150"/>
      <c r="H1869" s="150">
        <v>1500</v>
      </c>
      <c r="I1869" s="150">
        <f t="shared" si="71"/>
        <v>1650.0000000000002</v>
      </c>
      <c r="J1869" s="150">
        <f t="shared" si="72"/>
        <v>1724.9999999999998</v>
      </c>
      <c r="K1869" s="150">
        <v>7900</v>
      </c>
      <c r="L1869" s="150"/>
      <c r="M1869" s="150"/>
      <c r="N1869" s="150"/>
      <c r="O1869" s="150"/>
      <c r="P1869" s="150"/>
      <c r="Q1869" s="150"/>
      <c r="R1869" s="150" t="s">
        <v>35</v>
      </c>
      <c r="S1869" s="150"/>
      <c r="T1869" s="150"/>
      <c r="U1869" s="150"/>
      <c r="V1869" s="150" t="s">
        <v>35</v>
      </c>
      <c r="W1869" s="150" t="s">
        <v>3402</v>
      </c>
      <c r="X1869" s="150"/>
      <c r="Y1869" s="150"/>
      <c r="Z1869" s="150"/>
      <c r="AA1869" s="150"/>
      <c r="AB1869" s="150"/>
      <c r="AC1869" s="150"/>
      <c r="AD1869" s="150"/>
      <c r="AE1869" s="150"/>
      <c r="AF1869" s="151"/>
      <c r="AG1869" s="151"/>
    </row>
    <row r="1870" spans="1:33" s="172" customFormat="1" ht="112.5" customHeight="1">
      <c r="A1870" s="14">
        <v>1792</v>
      </c>
      <c r="B1870" s="168"/>
      <c r="C1870" s="170" t="s">
        <v>4259</v>
      </c>
      <c r="D1870" s="170" t="s">
        <v>4260</v>
      </c>
      <c r="E1870" s="170" t="s">
        <v>4261</v>
      </c>
      <c r="F1870" s="170" t="s">
        <v>99</v>
      </c>
      <c r="G1870" s="170"/>
      <c r="H1870" s="170"/>
      <c r="I1870" s="170">
        <f t="shared" si="71"/>
        <v>0</v>
      </c>
      <c r="J1870" s="170">
        <f t="shared" si="72"/>
        <v>0</v>
      </c>
      <c r="K1870" s="170"/>
      <c r="L1870" s="170"/>
      <c r="M1870" s="170"/>
      <c r="N1870" s="170"/>
      <c r="O1870" s="170"/>
      <c r="P1870" s="170"/>
      <c r="Q1870" s="170"/>
      <c r="R1870" s="170" t="s">
        <v>35</v>
      </c>
      <c r="S1870" s="170"/>
      <c r="T1870" s="170"/>
      <c r="U1870" s="170"/>
      <c r="V1870" s="170" t="s">
        <v>35</v>
      </c>
      <c r="W1870" s="170" t="s">
        <v>3402</v>
      </c>
      <c r="X1870" s="1"/>
      <c r="Y1870" s="1"/>
      <c r="Z1870" s="1"/>
      <c r="AA1870" s="1"/>
      <c r="AB1870" s="1"/>
      <c r="AC1870" s="1"/>
      <c r="AD1870" s="1"/>
      <c r="AE1870" s="1"/>
      <c r="AF1870" s="171"/>
      <c r="AG1870" s="171"/>
    </row>
    <row r="1871" spans="1:33" s="172" customFormat="1" ht="112.5" customHeight="1">
      <c r="A1871" s="85">
        <v>1793</v>
      </c>
      <c r="B1871" s="156" t="s">
        <v>4262</v>
      </c>
      <c r="C1871" s="173" t="s">
        <v>4263</v>
      </c>
      <c r="D1871" s="170" t="s">
        <v>4264</v>
      </c>
      <c r="E1871" s="170" t="s">
        <v>4261</v>
      </c>
      <c r="F1871" s="170" t="s">
        <v>99</v>
      </c>
      <c r="G1871" s="170"/>
      <c r="H1871" s="170"/>
      <c r="I1871" s="170">
        <f t="shared" si="71"/>
        <v>0</v>
      </c>
      <c r="J1871" s="170">
        <f t="shared" si="72"/>
        <v>0</v>
      </c>
      <c r="K1871" s="170"/>
      <c r="L1871" s="170"/>
      <c r="M1871" s="170"/>
      <c r="N1871" s="170"/>
      <c r="O1871" s="170"/>
      <c r="P1871" s="170"/>
      <c r="Q1871" s="170"/>
      <c r="R1871" s="170" t="s">
        <v>35</v>
      </c>
      <c r="S1871" s="170"/>
      <c r="T1871" s="170"/>
      <c r="U1871" s="170"/>
      <c r="V1871" s="170" t="s">
        <v>35</v>
      </c>
      <c r="W1871" s="170" t="s">
        <v>3402</v>
      </c>
      <c r="X1871" s="1"/>
      <c r="Y1871" s="1"/>
      <c r="Z1871" s="1"/>
      <c r="AA1871" s="1"/>
      <c r="AB1871" s="1"/>
      <c r="AC1871" s="1"/>
      <c r="AD1871" s="1"/>
      <c r="AE1871" s="1"/>
      <c r="AF1871" s="171"/>
      <c r="AG1871" s="171"/>
    </row>
    <row r="1872" spans="1:33" s="172" customFormat="1" ht="112.5" customHeight="1">
      <c r="A1872" s="14">
        <v>1794</v>
      </c>
      <c r="B1872" s="168"/>
      <c r="C1872" s="170" t="s">
        <v>4265</v>
      </c>
      <c r="D1872" s="170" t="s">
        <v>4266</v>
      </c>
      <c r="E1872" s="170" t="s">
        <v>4267</v>
      </c>
      <c r="F1872" s="170" t="s">
        <v>99</v>
      </c>
      <c r="G1872" s="170"/>
      <c r="H1872" s="170"/>
      <c r="I1872" s="170">
        <f t="shared" si="71"/>
        <v>0</v>
      </c>
      <c r="J1872" s="170">
        <f t="shared" si="72"/>
        <v>0</v>
      </c>
      <c r="K1872" s="170"/>
      <c r="L1872" s="170"/>
      <c r="M1872" s="170"/>
      <c r="N1872" s="170"/>
      <c r="O1872" s="170"/>
      <c r="P1872" s="170"/>
      <c r="Q1872" s="170"/>
      <c r="R1872" s="170" t="s">
        <v>35</v>
      </c>
      <c r="S1872" s="170"/>
      <c r="T1872" s="170"/>
      <c r="U1872" s="170"/>
      <c r="V1872" s="170" t="s">
        <v>35</v>
      </c>
      <c r="W1872" s="170" t="s">
        <v>3402</v>
      </c>
      <c r="X1872" s="1"/>
      <c r="Y1872" s="1"/>
      <c r="Z1872" s="1"/>
      <c r="AA1872" s="1"/>
      <c r="AB1872" s="1"/>
      <c r="AC1872" s="1"/>
      <c r="AD1872" s="1"/>
      <c r="AE1872" s="1"/>
      <c r="AF1872" s="171"/>
      <c r="AG1872" s="171"/>
    </row>
    <row r="1873" spans="1:33" s="172" customFormat="1" ht="112.5" customHeight="1">
      <c r="A1873" s="85">
        <v>1795</v>
      </c>
      <c r="B1873" s="156" t="s">
        <v>4268</v>
      </c>
      <c r="C1873" s="173" t="s">
        <v>4269</v>
      </c>
      <c r="D1873" s="170" t="s">
        <v>4270</v>
      </c>
      <c r="E1873" s="170" t="s">
        <v>4267</v>
      </c>
      <c r="F1873" s="170" t="s">
        <v>99</v>
      </c>
      <c r="G1873" s="170"/>
      <c r="H1873" s="170"/>
      <c r="I1873" s="170">
        <f t="shared" si="71"/>
        <v>0</v>
      </c>
      <c r="J1873" s="170">
        <f t="shared" si="72"/>
        <v>0</v>
      </c>
      <c r="K1873" s="170"/>
      <c r="L1873" s="170"/>
      <c r="M1873" s="170"/>
      <c r="N1873" s="170"/>
      <c r="O1873" s="170"/>
      <c r="P1873" s="170"/>
      <c r="Q1873" s="170"/>
      <c r="R1873" s="170" t="s">
        <v>35</v>
      </c>
      <c r="S1873" s="170"/>
      <c r="T1873" s="170"/>
      <c r="U1873" s="170"/>
      <c r="V1873" s="170" t="s">
        <v>35</v>
      </c>
      <c r="W1873" s="170" t="s">
        <v>3402</v>
      </c>
      <c r="X1873" s="1"/>
      <c r="Y1873" s="1"/>
      <c r="Z1873" s="1"/>
      <c r="AA1873" s="1"/>
      <c r="AB1873" s="1"/>
      <c r="AC1873" s="1"/>
      <c r="AD1873" s="1"/>
      <c r="AE1873" s="1"/>
      <c r="AF1873" s="171"/>
      <c r="AG1873" s="171"/>
    </row>
    <row r="1874" spans="1:33" s="152" customFormat="1" ht="197.25" customHeight="1">
      <c r="A1874" s="147">
        <v>1796</v>
      </c>
      <c r="B1874" s="158"/>
      <c r="C1874" s="150" t="s">
        <v>4271</v>
      </c>
      <c r="D1874" s="150" t="s">
        <v>4272</v>
      </c>
      <c r="E1874" s="150" t="s">
        <v>4273</v>
      </c>
      <c r="F1874" s="150" t="s">
        <v>99</v>
      </c>
      <c r="G1874" s="150"/>
      <c r="H1874" s="150">
        <v>2100</v>
      </c>
      <c r="I1874" s="150">
        <f t="shared" ref="I1874:I1937" si="73">H1874*1.1</f>
        <v>2310</v>
      </c>
      <c r="J1874" s="150">
        <f t="shared" si="72"/>
        <v>2415</v>
      </c>
      <c r="K1874" s="150">
        <v>7900</v>
      </c>
      <c r="L1874" s="150"/>
      <c r="M1874" s="150"/>
      <c r="N1874" s="150"/>
      <c r="O1874" s="150"/>
      <c r="P1874" s="150"/>
      <c r="Q1874" s="150"/>
      <c r="R1874" s="150" t="s">
        <v>35</v>
      </c>
      <c r="S1874" s="150"/>
      <c r="T1874" s="150"/>
      <c r="U1874" s="150"/>
      <c r="V1874" s="150" t="s">
        <v>35</v>
      </c>
      <c r="W1874" s="150" t="s">
        <v>3402</v>
      </c>
      <c r="X1874" s="150"/>
      <c r="Y1874" s="150"/>
      <c r="Z1874" s="150"/>
      <c r="AA1874" s="150"/>
      <c r="AB1874" s="150"/>
      <c r="AC1874" s="150"/>
      <c r="AD1874" s="150"/>
      <c r="AE1874" s="150"/>
      <c r="AF1874" s="151"/>
      <c r="AG1874" s="151"/>
    </row>
    <row r="1875" spans="1:33" s="152" customFormat="1" ht="197.25" customHeight="1">
      <c r="A1875" s="155">
        <v>1797</v>
      </c>
      <c r="B1875" s="156" t="s">
        <v>4274</v>
      </c>
      <c r="C1875" s="157" t="s">
        <v>4275</v>
      </c>
      <c r="D1875" s="150" t="s">
        <v>4276</v>
      </c>
      <c r="E1875" s="150" t="s">
        <v>4273</v>
      </c>
      <c r="F1875" s="150" t="s">
        <v>99</v>
      </c>
      <c r="G1875" s="150"/>
      <c r="H1875" s="150">
        <v>1500</v>
      </c>
      <c r="I1875" s="150">
        <f t="shared" si="73"/>
        <v>1650.0000000000002</v>
      </c>
      <c r="J1875" s="150">
        <f t="shared" si="72"/>
        <v>1724.9999999999998</v>
      </c>
      <c r="K1875" s="150">
        <v>7900</v>
      </c>
      <c r="L1875" s="150"/>
      <c r="M1875" s="150"/>
      <c r="N1875" s="150"/>
      <c r="O1875" s="150"/>
      <c r="P1875" s="150"/>
      <c r="Q1875" s="150"/>
      <c r="R1875" s="150" t="s">
        <v>35</v>
      </c>
      <c r="S1875" s="150"/>
      <c r="T1875" s="150"/>
      <c r="U1875" s="150"/>
      <c r="V1875" s="150" t="s">
        <v>35</v>
      </c>
      <c r="W1875" s="150" t="s">
        <v>3402</v>
      </c>
      <c r="X1875" s="150"/>
      <c r="Y1875" s="150"/>
      <c r="Z1875" s="150"/>
      <c r="AA1875" s="150"/>
      <c r="AB1875" s="150"/>
      <c r="AC1875" s="150"/>
      <c r="AD1875" s="150"/>
      <c r="AE1875" s="150"/>
      <c r="AF1875" s="151"/>
      <c r="AG1875" s="151"/>
    </row>
    <row r="1876" spans="1:33" s="152" customFormat="1" ht="180.75" customHeight="1">
      <c r="A1876" s="147">
        <v>1798</v>
      </c>
      <c r="B1876" s="158"/>
      <c r="C1876" s="150" t="s">
        <v>4277</v>
      </c>
      <c r="D1876" s="150" t="s">
        <v>4278</v>
      </c>
      <c r="E1876" s="150" t="s">
        <v>4279</v>
      </c>
      <c r="F1876" s="150" t="s">
        <v>99</v>
      </c>
      <c r="G1876" s="150"/>
      <c r="H1876" s="150">
        <v>2100</v>
      </c>
      <c r="I1876" s="150">
        <f t="shared" si="73"/>
        <v>2310</v>
      </c>
      <c r="J1876" s="150">
        <f t="shared" si="72"/>
        <v>2415</v>
      </c>
      <c r="K1876" s="150">
        <v>7900</v>
      </c>
      <c r="L1876" s="150"/>
      <c r="M1876" s="150"/>
      <c r="N1876" s="150"/>
      <c r="O1876" s="150"/>
      <c r="P1876" s="150"/>
      <c r="Q1876" s="150"/>
      <c r="R1876" s="150" t="s">
        <v>35</v>
      </c>
      <c r="S1876" s="150"/>
      <c r="T1876" s="150"/>
      <c r="U1876" s="150"/>
      <c r="V1876" s="150" t="s">
        <v>35</v>
      </c>
      <c r="W1876" s="150" t="s">
        <v>3402</v>
      </c>
      <c r="X1876" s="150"/>
      <c r="Y1876" s="150"/>
      <c r="Z1876" s="150"/>
      <c r="AA1876" s="150"/>
      <c r="AB1876" s="150"/>
      <c r="AC1876" s="150"/>
      <c r="AD1876" s="150"/>
      <c r="AE1876" s="150"/>
      <c r="AF1876" s="151"/>
      <c r="AG1876" s="151"/>
    </row>
    <row r="1877" spans="1:33" s="152" customFormat="1" ht="180.75" customHeight="1">
      <c r="A1877" s="155">
        <v>1799</v>
      </c>
      <c r="B1877" s="156" t="s">
        <v>4280</v>
      </c>
      <c r="C1877" s="157" t="s">
        <v>4281</v>
      </c>
      <c r="D1877" s="150" t="s">
        <v>4282</v>
      </c>
      <c r="E1877" s="150" t="s">
        <v>4279</v>
      </c>
      <c r="F1877" s="150" t="s">
        <v>99</v>
      </c>
      <c r="G1877" s="150"/>
      <c r="H1877" s="150">
        <v>1500</v>
      </c>
      <c r="I1877" s="150">
        <f t="shared" si="73"/>
        <v>1650.0000000000002</v>
      </c>
      <c r="J1877" s="150">
        <f t="shared" si="72"/>
        <v>1724.9999999999998</v>
      </c>
      <c r="K1877" s="150">
        <v>7900</v>
      </c>
      <c r="L1877" s="150"/>
      <c r="M1877" s="150"/>
      <c r="N1877" s="150"/>
      <c r="O1877" s="150"/>
      <c r="P1877" s="150"/>
      <c r="Q1877" s="150"/>
      <c r="R1877" s="150" t="s">
        <v>35</v>
      </c>
      <c r="S1877" s="150"/>
      <c r="T1877" s="150"/>
      <c r="U1877" s="150"/>
      <c r="V1877" s="150" t="s">
        <v>35</v>
      </c>
      <c r="W1877" s="150" t="s">
        <v>3402</v>
      </c>
      <c r="X1877" s="150"/>
      <c r="Y1877" s="150"/>
      <c r="Z1877" s="150"/>
      <c r="AA1877" s="150"/>
      <c r="AB1877" s="150"/>
      <c r="AC1877" s="150"/>
      <c r="AD1877" s="150"/>
      <c r="AE1877" s="150"/>
      <c r="AF1877" s="151"/>
      <c r="AG1877" s="151"/>
    </row>
    <row r="1878" spans="1:33" s="152" customFormat="1" ht="112.5" customHeight="1">
      <c r="A1878" s="147">
        <v>1800</v>
      </c>
      <c r="B1878" s="158"/>
      <c r="C1878" s="150" t="s">
        <v>4283</v>
      </c>
      <c r="D1878" s="150" t="s">
        <v>4284</v>
      </c>
      <c r="E1878" s="150" t="s">
        <v>4285</v>
      </c>
      <c r="F1878" s="150" t="s">
        <v>99</v>
      </c>
      <c r="G1878" s="150"/>
      <c r="H1878" s="150">
        <v>2100</v>
      </c>
      <c r="I1878" s="150">
        <f t="shared" si="73"/>
        <v>2310</v>
      </c>
      <c r="J1878" s="150">
        <f t="shared" si="72"/>
        <v>2415</v>
      </c>
      <c r="K1878" s="150">
        <v>7900</v>
      </c>
      <c r="L1878" s="150"/>
      <c r="M1878" s="150"/>
      <c r="N1878" s="150"/>
      <c r="O1878" s="150"/>
      <c r="P1878" s="150"/>
      <c r="Q1878" s="150"/>
      <c r="R1878" s="150" t="s">
        <v>35</v>
      </c>
      <c r="S1878" s="150"/>
      <c r="T1878" s="150"/>
      <c r="U1878" s="150"/>
      <c r="V1878" s="150" t="s">
        <v>35</v>
      </c>
      <c r="W1878" s="150" t="s">
        <v>3402</v>
      </c>
      <c r="X1878" s="150"/>
      <c r="Y1878" s="150"/>
      <c r="Z1878" s="150"/>
      <c r="AA1878" s="150"/>
      <c r="AB1878" s="150"/>
      <c r="AC1878" s="150"/>
      <c r="AD1878" s="150"/>
      <c r="AE1878" s="150"/>
      <c r="AF1878" s="151"/>
      <c r="AG1878" s="151"/>
    </row>
    <row r="1879" spans="1:33" s="152" customFormat="1" ht="112.5" customHeight="1">
      <c r="A1879" s="155">
        <v>1801</v>
      </c>
      <c r="B1879" s="156" t="s">
        <v>4286</v>
      </c>
      <c r="C1879" s="157" t="s">
        <v>4287</v>
      </c>
      <c r="D1879" s="150" t="s">
        <v>4288</v>
      </c>
      <c r="E1879" s="150" t="s">
        <v>4285</v>
      </c>
      <c r="F1879" s="150" t="s">
        <v>99</v>
      </c>
      <c r="G1879" s="150"/>
      <c r="H1879" s="150">
        <v>1500</v>
      </c>
      <c r="I1879" s="150">
        <f t="shared" si="73"/>
        <v>1650.0000000000002</v>
      </c>
      <c r="J1879" s="150">
        <f t="shared" si="72"/>
        <v>1724.9999999999998</v>
      </c>
      <c r="K1879" s="150">
        <v>7900</v>
      </c>
      <c r="L1879" s="150"/>
      <c r="M1879" s="150"/>
      <c r="N1879" s="150"/>
      <c r="O1879" s="150"/>
      <c r="P1879" s="150"/>
      <c r="Q1879" s="150"/>
      <c r="R1879" s="150" t="s">
        <v>35</v>
      </c>
      <c r="S1879" s="150"/>
      <c r="T1879" s="150"/>
      <c r="U1879" s="150"/>
      <c r="V1879" s="150" t="s">
        <v>35</v>
      </c>
      <c r="W1879" s="150" t="s">
        <v>3402</v>
      </c>
      <c r="X1879" s="150"/>
      <c r="Y1879" s="150"/>
      <c r="Z1879" s="150"/>
      <c r="AA1879" s="150"/>
      <c r="AB1879" s="150"/>
      <c r="AC1879" s="150"/>
      <c r="AD1879" s="150"/>
      <c r="AE1879" s="150"/>
      <c r="AF1879" s="151"/>
      <c r="AG1879" s="151"/>
    </row>
    <row r="1880" spans="1:33" s="152" customFormat="1" ht="112.5" customHeight="1">
      <c r="A1880" s="147">
        <v>1802</v>
      </c>
      <c r="B1880" s="158"/>
      <c r="C1880" s="150" t="s">
        <v>4289</v>
      </c>
      <c r="D1880" s="150" t="s">
        <v>4290</v>
      </c>
      <c r="E1880" s="150" t="s">
        <v>4291</v>
      </c>
      <c r="F1880" s="150" t="s">
        <v>99</v>
      </c>
      <c r="G1880" s="150"/>
      <c r="H1880" s="150">
        <v>2100</v>
      </c>
      <c r="I1880" s="150">
        <f t="shared" si="73"/>
        <v>2310</v>
      </c>
      <c r="J1880" s="150">
        <f t="shared" si="72"/>
        <v>2415</v>
      </c>
      <c r="K1880" s="150">
        <v>7900</v>
      </c>
      <c r="L1880" s="150"/>
      <c r="M1880" s="150"/>
      <c r="N1880" s="150"/>
      <c r="O1880" s="150"/>
      <c r="P1880" s="150"/>
      <c r="Q1880" s="150"/>
      <c r="R1880" s="150" t="s">
        <v>35</v>
      </c>
      <c r="S1880" s="150"/>
      <c r="T1880" s="150"/>
      <c r="U1880" s="150"/>
      <c r="V1880" s="150" t="s">
        <v>35</v>
      </c>
      <c r="W1880" s="150" t="s">
        <v>3402</v>
      </c>
      <c r="X1880" s="150"/>
      <c r="Y1880" s="150"/>
      <c r="Z1880" s="150"/>
      <c r="AA1880" s="150"/>
      <c r="AB1880" s="150"/>
      <c r="AC1880" s="150"/>
      <c r="AD1880" s="150"/>
      <c r="AE1880" s="150"/>
      <c r="AF1880" s="151"/>
      <c r="AG1880" s="151"/>
    </row>
    <row r="1881" spans="1:33" s="152" customFormat="1" ht="161.25" customHeight="1">
      <c r="A1881" s="155">
        <v>1803</v>
      </c>
      <c r="B1881" s="156" t="s">
        <v>4292</v>
      </c>
      <c r="C1881" s="157" t="s">
        <v>4293</v>
      </c>
      <c r="D1881" s="150" t="s">
        <v>4294</v>
      </c>
      <c r="E1881" s="150" t="s">
        <v>4291</v>
      </c>
      <c r="F1881" s="150" t="s">
        <v>99</v>
      </c>
      <c r="G1881" s="150"/>
      <c r="H1881" s="150">
        <v>1500</v>
      </c>
      <c r="I1881" s="150">
        <f t="shared" si="73"/>
        <v>1650.0000000000002</v>
      </c>
      <c r="J1881" s="150">
        <f t="shared" si="72"/>
        <v>1724.9999999999998</v>
      </c>
      <c r="K1881" s="150">
        <v>7900</v>
      </c>
      <c r="L1881" s="150"/>
      <c r="M1881" s="150"/>
      <c r="N1881" s="150"/>
      <c r="O1881" s="150"/>
      <c r="P1881" s="150"/>
      <c r="Q1881" s="150"/>
      <c r="R1881" s="150" t="s">
        <v>35</v>
      </c>
      <c r="S1881" s="150"/>
      <c r="T1881" s="150"/>
      <c r="U1881" s="150"/>
      <c r="V1881" s="150" t="s">
        <v>35</v>
      </c>
      <c r="W1881" s="150" t="s">
        <v>3402</v>
      </c>
      <c r="X1881" s="150"/>
      <c r="Y1881" s="150"/>
      <c r="Z1881" s="150"/>
      <c r="AA1881" s="150"/>
      <c r="AB1881" s="150"/>
      <c r="AC1881" s="150"/>
      <c r="AD1881" s="150"/>
      <c r="AE1881" s="150"/>
      <c r="AF1881" s="151"/>
      <c r="AG1881" s="151"/>
    </row>
    <row r="1882" spans="1:33" s="152" customFormat="1" ht="288.75" customHeight="1">
      <c r="A1882" s="147">
        <v>1804</v>
      </c>
      <c r="B1882" s="158"/>
      <c r="C1882" s="150" t="s">
        <v>4295</v>
      </c>
      <c r="D1882" s="150" t="s">
        <v>4296</v>
      </c>
      <c r="E1882" s="150" t="s">
        <v>4297</v>
      </c>
      <c r="F1882" s="150" t="s">
        <v>99</v>
      </c>
      <c r="G1882" s="150"/>
      <c r="H1882" s="150">
        <v>2100</v>
      </c>
      <c r="I1882" s="150">
        <f t="shared" si="73"/>
        <v>2310</v>
      </c>
      <c r="J1882" s="150">
        <f t="shared" si="72"/>
        <v>2415</v>
      </c>
      <c r="K1882" s="150">
        <v>7900</v>
      </c>
      <c r="L1882" s="150"/>
      <c r="M1882" s="150"/>
      <c r="N1882" s="150"/>
      <c r="O1882" s="150"/>
      <c r="P1882" s="150"/>
      <c r="Q1882" s="150"/>
      <c r="R1882" s="150" t="s">
        <v>35</v>
      </c>
      <c r="S1882" s="150"/>
      <c r="T1882" s="150"/>
      <c r="U1882" s="150"/>
      <c r="V1882" s="150" t="s">
        <v>35</v>
      </c>
      <c r="W1882" s="150" t="s">
        <v>3402</v>
      </c>
      <c r="X1882" s="150"/>
      <c r="Y1882" s="150"/>
      <c r="Z1882" s="150"/>
      <c r="AA1882" s="150"/>
      <c r="AB1882" s="150"/>
      <c r="AC1882" s="150"/>
      <c r="AD1882" s="150"/>
      <c r="AE1882" s="150"/>
      <c r="AF1882" s="151"/>
      <c r="AG1882" s="151"/>
    </row>
    <row r="1883" spans="1:33" s="152" customFormat="1" ht="288.75" customHeight="1">
      <c r="A1883" s="155">
        <v>1805</v>
      </c>
      <c r="B1883" s="156" t="s">
        <v>4298</v>
      </c>
      <c r="C1883" s="157" t="s">
        <v>4299</v>
      </c>
      <c r="D1883" s="150" t="s">
        <v>4300</v>
      </c>
      <c r="E1883" s="150" t="s">
        <v>4297</v>
      </c>
      <c r="F1883" s="150" t="s">
        <v>99</v>
      </c>
      <c r="G1883" s="150"/>
      <c r="H1883" s="150">
        <v>1500</v>
      </c>
      <c r="I1883" s="150">
        <f t="shared" si="73"/>
        <v>1650.0000000000002</v>
      </c>
      <c r="J1883" s="150">
        <f t="shared" si="72"/>
        <v>1724.9999999999998</v>
      </c>
      <c r="K1883" s="150">
        <v>7900</v>
      </c>
      <c r="L1883" s="150"/>
      <c r="M1883" s="150"/>
      <c r="N1883" s="150"/>
      <c r="O1883" s="150"/>
      <c r="P1883" s="150"/>
      <c r="Q1883" s="150"/>
      <c r="R1883" s="150" t="s">
        <v>35</v>
      </c>
      <c r="S1883" s="150"/>
      <c r="T1883" s="150"/>
      <c r="U1883" s="150"/>
      <c r="V1883" s="150" t="s">
        <v>35</v>
      </c>
      <c r="W1883" s="150" t="s">
        <v>3402</v>
      </c>
      <c r="X1883" s="150"/>
      <c r="Y1883" s="150"/>
      <c r="Z1883" s="150"/>
      <c r="AA1883" s="150"/>
      <c r="AB1883" s="150"/>
      <c r="AC1883" s="150"/>
      <c r="AD1883" s="150"/>
      <c r="AE1883" s="150"/>
      <c r="AF1883" s="151"/>
      <c r="AG1883" s="151"/>
    </row>
    <row r="1884" spans="1:33" s="152" customFormat="1" ht="287.25" customHeight="1">
      <c r="A1884" s="147">
        <v>1806</v>
      </c>
      <c r="B1884" s="158"/>
      <c r="C1884" s="150" t="s">
        <v>4301</v>
      </c>
      <c r="D1884" s="150" t="s">
        <v>4302</v>
      </c>
      <c r="E1884" s="150" t="s">
        <v>4297</v>
      </c>
      <c r="F1884" s="150" t="s">
        <v>99</v>
      </c>
      <c r="G1884" s="150"/>
      <c r="H1884" s="150">
        <v>2100</v>
      </c>
      <c r="I1884" s="150">
        <f t="shared" si="73"/>
        <v>2310</v>
      </c>
      <c r="J1884" s="150">
        <f t="shared" si="72"/>
        <v>2415</v>
      </c>
      <c r="K1884" s="150">
        <v>7900</v>
      </c>
      <c r="L1884" s="150"/>
      <c r="M1884" s="150"/>
      <c r="N1884" s="150"/>
      <c r="O1884" s="150"/>
      <c r="P1884" s="150"/>
      <c r="Q1884" s="150"/>
      <c r="R1884" s="150" t="s">
        <v>35</v>
      </c>
      <c r="S1884" s="150"/>
      <c r="T1884" s="150"/>
      <c r="U1884" s="150"/>
      <c r="V1884" s="150" t="s">
        <v>35</v>
      </c>
      <c r="W1884" s="150" t="s">
        <v>3402</v>
      </c>
      <c r="X1884" s="150"/>
      <c r="Y1884" s="150"/>
      <c r="Z1884" s="150"/>
      <c r="AA1884" s="150"/>
      <c r="AB1884" s="150"/>
      <c r="AC1884" s="150"/>
      <c r="AD1884" s="150"/>
      <c r="AE1884" s="150"/>
      <c r="AF1884" s="151"/>
      <c r="AG1884" s="151"/>
    </row>
    <row r="1885" spans="1:33" s="152" customFormat="1" ht="287.25" customHeight="1">
      <c r="A1885" s="155">
        <v>1807</v>
      </c>
      <c r="B1885" s="156" t="s">
        <v>4303</v>
      </c>
      <c r="C1885" s="157" t="s">
        <v>4304</v>
      </c>
      <c r="D1885" s="150" t="s">
        <v>4305</v>
      </c>
      <c r="E1885" s="150" t="s">
        <v>4297</v>
      </c>
      <c r="F1885" s="150" t="s">
        <v>99</v>
      </c>
      <c r="G1885" s="150"/>
      <c r="H1885" s="150">
        <v>1500</v>
      </c>
      <c r="I1885" s="150">
        <f t="shared" si="73"/>
        <v>1650.0000000000002</v>
      </c>
      <c r="J1885" s="150">
        <f t="shared" si="72"/>
        <v>1724.9999999999998</v>
      </c>
      <c r="K1885" s="150">
        <v>7900</v>
      </c>
      <c r="L1885" s="150"/>
      <c r="M1885" s="150"/>
      <c r="N1885" s="150"/>
      <c r="O1885" s="150"/>
      <c r="P1885" s="150"/>
      <c r="Q1885" s="150"/>
      <c r="R1885" s="150" t="s">
        <v>35</v>
      </c>
      <c r="S1885" s="150"/>
      <c r="T1885" s="150"/>
      <c r="U1885" s="150"/>
      <c r="V1885" s="150" t="s">
        <v>35</v>
      </c>
      <c r="W1885" s="150" t="s">
        <v>3402</v>
      </c>
      <c r="X1885" s="150"/>
      <c r="Y1885" s="150"/>
      <c r="Z1885" s="150"/>
      <c r="AA1885" s="150"/>
      <c r="AB1885" s="150"/>
      <c r="AC1885" s="150"/>
      <c r="AD1885" s="150"/>
      <c r="AE1885" s="150"/>
      <c r="AF1885" s="151"/>
      <c r="AG1885" s="151"/>
    </row>
    <row r="1886" spans="1:33" s="172" customFormat="1" ht="112.5" customHeight="1">
      <c r="A1886" s="14">
        <v>1808</v>
      </c>
      <c r="B1886" s="168"/>
      <c r="C1886" s="170" t="s">
        <v>4306</v>
      </c>
      <c r="D1886" s="170" t="s">
        <v>4307</v>
      </c>
      <c r="E1886" s="170" t="s">
        <v>4308</v>
      </c>
      <c r="F1886" s="170" t="s">
        <v>99</v>
      </c>
      <c r="G1886" s="170"/>
      <c r="H1886" s="170"/>
      <c r="I1886" s="170">
        <f t="shared" si="73"/>
        <v>0</v>
      </c>
      <c r="J1886" s="170">
        <f t="shared" si="72"/>
        <v>0</v>
      </c>
      <c r="K1886" s="170"/>
      <c r="L1886" s="170"/>
      <c r="M1886" s="170"/>
      <c r="N1886" s="170"/>
      <c r="O1886" s="170"/>
      <c r="P1886" s="170"/>
      <c r="Q1886" s="170"/>
      <c r="R1886" s="170" t="s">
        <v>35</v>
      </c>
      <c r="S1886" s="170"/>
      <c r="T1886" s="170"/>
      <c r="U1886" s="170"/>
      <c r="V1886" s="170" t="s">
        <v>35</v>
      </c>
      <c r="W1886" s="170" t="s">
        <v>3402</v>
      </c>
      <c r="X1886" s="130"/>
      <c r="Y1886" s="130"/>
      <c r="Z1886" s="130"/>
      <c r="AA1886" s="130"/>
      <c r="AB1886" s="130"/>
      <c r="AC1886" s="130"/>
      <c r="AD1886" s="130"/>
      <c r="AE1886" s="130"/>
      <c r="AF1886" s="171"/>
      <c r="AG1886" s="171"/>
    </row>
    <row r="1887" spans="1:33" s="172" customFormat="1" ht="112.5" customHeight="1">
      <c r="A1887" s="85">
        <v>1809</v>
      </c>
      <c r="B1887" s="156" t="s">
        <v>4309</v>
      </c>
      <c r="C1887" s="173" t="s">
        <v>4310</v>
      </c>
      <c r="D1887" s="170" t="s">
        <v>4311</v>
      </c>
      <c r="E1887" s="170" t="s">
        <v>4312</v>
      </c>
      <c r="F1887" s="170" t="s">
        <v>99</v>
      </c>
      <c r="G1887" s="170"/>
      <c r="H1887" s="170"/>
      <c r="I1887" s="170">
        <f t="shared" si="73"/>
        <v>0</v>
      </c>
      <c r="J1887" s="170">
        <f t="shared" si="72"/>
        <v>0</v>
      </c>
      <c r="K1887" s="170"/>
      <c r="L1887" s="170"/>
      <c r="M1887" s="170"/>
      <c r="N1887" s="170"/>
      <c r="O1887" s="170"/>
      <c r="P1887" s="170"/>
      <c r="Q1887" s="170"/>
      <c r="R1887" s="170" t="s">
        <v>35</v>
      </c>
      <c r="S1887" s="170"/>
      <c r="T1887" s="170"/>
      <c r="U1887" s="170"/>
      <c r="V1887" s="170" t="s">
        <v>35</v>
      </c>
      <c r="W1887" s="170" t="s">
        <v>3402</v>
      </c>
      <c r="X1887" s="130"/>
      <c r="Y1887" s="130"/>
      <c r="Z1887" s="130"/>
      <c r="AA1887" s="130"/>
      <c r="AB1887" s="130"/>
      <c r="AC1887" s="130"/>
      <c r="AD1887" s="130"/>
      <c r="AE1887" s="130"/>
      <c r="AF1887" s="171"/>
      <c r="AG1887" s="171"/>
    </row>
    <row r="1888" spans="1:33" s="152" customFormat="1" ht="274.5" customHeight="1">
      <c r="A1888" s="147">
        <v>1810</v>
      </c>
      <c r="B1888" s="158"/>
      <c r="C1888" s="150" t="s">
        <v>4313</v>
      </c>
      <c r="D1888" s="150" t="s">
        <v>4314</v>
      </c>
      <c r="E1888" s="150" t="s">
        <v>4315</v>
      </c>
      <c r="F1888" s="150" t="s">
        <v>99</v>
      </c>
      <c r="G1888" s="150"/>
      <c r="H1888" s="150">
        <v>2100</v>
      </c>
      <c r="I1888" s="150">
        <f t="shared" si="73"/>
        <v>2310</v>
      </c>
      <c r="J1888" s="150">
        <f t="shared" si="72"/>
        <v>2415</v>
      </c>
      <c r="K1888" s="150">
        <v>7900</v>
      </c>
      <c r="L1888" s="150"/>
      <c r="M1888" s="150"/>
      <c r="N1888" s="150"/>
      <c r="O1888" s="150"/>
      <c r="P1888" s="150"/>
      <c r="Q1888" s="150"/>
      <c r="R1888" s="150" t="s">
        <v>35</v>
      </c>
      <c r="S1888" s="150"/>
      <c r="T1888" s="150"/>
      <c r="U1888" s="150"/>
      <c r="V1888" s="150" t="s">
        <v>35</v>
      </c>
      <c r="W1888" s="150" t="s">
        <v>3402</v>
      </c>
      <c r="X1888" s="150"/>
      <c r="Y1888" s="150"/>
      <c r="Z1888" s="150"/>
      <c r="AA1888" s="150"/>
      <c r="AB1888" s="150"/>
      <c r="AC1888" s="150"/>
      <c r="AD1888" s="150"/>
      <c r="AE1888" s="150"/>
      <c r="AF1888" s="151"/>
      <c r="AG1888" s="151"/>
    </row>
    <row r="1889" spans="1:33" s="152" customFormat="1" ht="147" customHeight="1">
      <c r="A1889" s="155">
        <v>1811</v>
      </c>
      <c r="B1889" s="156" t="s">
        <v>4316</v>
      </c>
      <c r="C1889" s="157" t="s">
        <v>4317</v>
      </c>
      <c r="D1889" s="150" t="s">
        <v>4318</v>
      </c>
      <c r="E1889" s="150" t="s">
        <v>4315</v>
      </c>
      <c r="F1889" s="150" t="s">
        <v>99</v>
      </c>
      <c r="G1889" s="150"/>
      <c r="H1889" s="150">
        <v>1500</v>
      </c>
      <c r="I1889" s="150">
        <f t="shared" si="73"/>
        <v>1650.0000000000002</v>
      </c>
      <c r="J1889" s="150">
        <f t="shared" si="72"/>
        <v>1724.9999999999998</v>
      </c>
      <c r="K1889" s="150">
        <v>7900</v>
      </c>
      <c r="L1889" s="150"/>
      <c r="M1889" s="150"/>
      <c r="N1889" s="150"/>
      <c r="O1889" s="150"/>
      <c r="P1889" s="150"/>
      <c r="Q1889" s="150"/>
      <c r="R1889" s="150" t="s">
        <v>35</v>
      </c>
      <c r="S1889" s="150"/>
      <c r="T1889" s="150"/>
      <c r="U1889" s="150"/>
      <c r="V1889" s="150" t="s">
        <v>35</v>
      </c>
      <c r="W1889" s="150" t="s">
        <v>3402</v>
      </c>
      <c r="X1889" s="150"/>
      <c r="Y1889" s="150"/>
      <c r="Z1889" s="150"/>
      <c r="AA1889" s="150"/>
      <c r="AB1889" s="150"/>
      <c r="AC1889" s="150"/>
      <c r="AD1889" s="150"/>
      <c r="AE1889" s="150"/>
      <c r="AF1889" s="151"/>
      <c r="AG1889" s="151"/>
    </row>
    <row r="1890" spans="1:33" s="152" customFormat="1" ht="147" customHeight="1">
      <c r="A1890" s="147">
        <v>1812</v>
      </c>
      <c r="B1890" s="158"/>
      <c r="C1890" s="150" t="s">
        <v>4319</v>
      </c>
      <c r="D1890" s="150" t="s">
        <v>4320</v>
      </c>
      <c r="E1890" s="150" t="s">
        <v>4321</v>
      </c>
      <c r="F1890" s="150" t="s">
        <v>99</v>
      </c>
      <c r="G1890" s="150"/>
      <c r="H1890" s="150">
        <v>2100</v>
      </c>
      <c r="I1890" s="150">
        <f t="shared" si="73"/>
        <v>2310</v>
      </c>
      <c r="J1890" s="150">
        <f t="shared" si="72"/>
        <v>2415</v>
      </c>
      <c r="K1890" s="150">
        <v>7900</v>
      </c>
      <c r="L1890" s="150"/>
      <c r="M1890" s="150"/>
      <c r="N1890" s="150"/>
      <c r="O1890" s="150"/>
      <c r="P1890" s="150"/>
      <c r="Q1890" s="150"/>
      <c r="R1890" s="150" t="s">
        <v>35</v>
      </c>
      <c r="S1890" s="150"/>
      <c r="T1890" s="150"/>
      <c r="U1890" s="150"/>
      <c r="V1890" s="150" t="s">
        <v>35</v>
      </c>
      <c r="W1890" s="150" t="s">
        <v>3402</v>
      </c>
      <c r="X1890" s="150"/>
      <c r="Y1890" s="150"/>
      <c r="Z1890" s="150"/>
      <c r="AA1890" s="150"/>
      <c r="AB1890" s="150"/>
      <c r="AC1890" s="150"/>
      <c r="AD1890" s="150"/>
      <c r="AE1890" s="150"/>
      <c r="AF1890" s="151"/>
      <c r="AG1890" s="151"/>
    </row>
    <row r="1891" spans="1:33" s="152" customFormat="1" ht="147" customHeight="1">
      <c r="A1891" s="155">
        <v>1813</v>
      </c>
      <c r="B1891" s="156" t="s">
        <v>4322</v>
      </c>
      <c r="C1891" s="157" t="s">
        <v>4323</v>
      </c>
      <c r="D1891" s="150" t="s">
        <v>4324</v>
      </c>
      <c r="E1891" s="150" t="s">
        <v>4321</v>
      </c>
      <c r="F1891" s="150" t="s">
        <v>99</v>
      </c>
      <c r="G1891" s="150"/>
      <c r="H1891" s="150">
        <v>1500</v>
      </c>
      <c r="I1891" s="150">
        <f t="shared" si="73"/>
        <v>1650.0000000000002</v>
      </c>
      <c r="J1891" s="150">
        <f t="shared" si="72"/>
        <v>1724.9999999999998</v>
      </c>
      <c r="K1891" s="150">
        <v>7900</v>
      </c>
      <c r="L1891" s="150"/>
      <c r="M1891" s="150"/>
      <c r="N1891" s="150"/>
      <c r="O1891" s="150"/>
      <c r="P1891" s="150"/>
      <c r="Q1891" s="150"/>
      <c r="R1891" s="150" t="s">
        <v>35</v>
      </c>
      <c r="S1891" s="150"/>
      <c r="T1891" s="150"/>
      <c r="U1891" s="150"/>
      <c r="V1891" s="150" t="s">
        <v>35</v>
      </c>
      <c r="W1891" s="150" t="s">
        <v>3402</v>
      </c>
      <c r="X1891" s="150"/>
      <c r="Y1891" s="150"/>
      <c r="Z1891" s="150"/>
      <c r="AA1891" s="150"/>
      <c r="AB1891" s="150"/>
      <c r="AC1891" s="150"/>
      <c r="AD1891" s="150"/>
      <c r="AE1891" s="150"/>
      <c r="AF1891" s="151"/>
      <c r="AG1891" s="151"/>
    </row>
    <row r="1892" spans="1:33" s="152" customFormat="1" ht="167.25" customHeight="1">
      <c r="A1892" s="147">
        <v>1814</v>
      </c>
      <c r="B1892" s="158"/>
      <c r="C1892" s="150" t="s">
        <v>4325</v>
      </c>
      <c r="D1892" s="150" t="s">
        <v>4326</v>
      </c>
      <c r="E1892" s="150" t="s">
        <v>4327</v>
      </c>
      <c r="F1892" s="150" t="s">
        <v>99</v>
      </c>
      <c r="G1892" s="150"/>
      <c r="H1892" s="150">
        <v>2100</v>
      </c>
      <c r="I1892" s="150">
        <f t="shared" si="73"/>
        <v>2310</v>
      </c>
      <c r="J1892" s="150">
        <f t="shared" si="72"/>
        <v>2415</v>
      </c>
      <c r="K1892" s="150">
        <v>7900</v>
      </c>
      <c r="L1892" s="150"/>
      <c r="M1892" s="150"/>
      <c r="N1892" s="150"/>
      <c r="O1892" s="150"/>
      <c r="P1892" s="150"/>
      <c r="Q1892" s="150"/>
      <c r="R1892" s="150" t="s">
        <v>35</v>
      </c>
      <c r="S1892" s="150"/>
      <c r="T1892" s="150"/>
      <c r="U1892" s="150" t="s">
        <v>35</v>
      </c>
      <c r="V1892" s="150"/>
      <c r="W1892" s="150" t="s">
        <v>3402</v>
      </c>
      <c r="X1892" s="150"/>
      <c r="Y1892" s="150"/>
      <c r="Z1892" s="150"/>
      <c r="AA1892" s="150"/>
      <c r="AB1892" s="150"/>
      <c r="AC1892" s="150"/>
      <c r="AD1892" s="150"/>
      <c r="AE1892" s="150"/>
      <c r="AF1892" s="151"/>
      <c r="AG1892" s="151"/>
    </row>
    <row r="1893" spans="1:33" s="152" customFormat="1" ht="167.25" customHeight="1">
      <c r="A1893" s="155">
        <v>1815</v>
      </c>
      <c r="B1893" s="156" t="s">
        <v>4322</v>
      </c>
      <c r="C1893" s="157" t="s">
        <v>4328</v>
      </c>
      <c r="D1893" s="150" t="s">
        <v>4329</v>
      </c>
      <c r="E1893" s="150" t="s">
        <v>4327</v>
      </c>
      <c r="F1893" s="150" t="s">
        <v>99</v>
      </c>
      <c r="G1893" s="150"/>
      <c r="H1893" s="150">
        <v>1500</v>
      </c>
      <c r="I1893" s="150">
        <f t="shared" si="73"/>
        <v>1650.0000000000002</v>
      </c>
      <c r="J1893" s="150">
        <f t="shared" si="72"/>
        <v>1724.9999999999998</v>
      </c>
      <c r="K1893" s="150">
        <v>7900</v>
      </c>
      <c r="L1893" s="150"/>
      <c r="M1893" s="150"/>
      <c r="N1893" s="150"/>
      <c r="O1893" s="150"/>
      <c r="P1893" s="150"/>
      <c r="Q1893" s="150"/>
      <c r="R1893" s="150" t="s">
        <v>35</v>
      </c>
      <c r="S1893" s="150"/>
      <c r="T1893" s="150"/>
      <c r="U1893" s="150" t="s">
        <v>35</v>
      </c>
      <c r="V1893" s="150"/>
      <c r="W1893" s="150" t="s">
        <v>3402</v>
      </c>
      <c r="X1893" s="150"/>
      <c r="Y1893" s="150"/>
      <c r="Z1893" s="150"/>
      <c r="AA1893" s="150"/>
      <c r="AB1893" s="150"/>
      <c r="AC1893" s="150"/>
      <c r="AD1893" s="150"/>
      <c r="AE1893" s="150"/>
      <c r="AF1893" s="151"/>
      <c r="AG1893" s="151"/>
    </row>
    <row r="1894" spans="1:33" s="152" customFormat="1" ht="295.5" customHeight="1">
      <c r="A1894" s="147">
        <v>1816</v>
      </c>
      <c r="B1894" s="158"/>
      <c r="C1894" s="150" t="s">
        <v>4330</v>
      </c>
      <c r="D1894" s="150" t="s">
        <v>4331</v>
      </c>
      <c r="E1894" s="150" t="s">
        <v>4332</v>
      </c>
      <c r="F1894" s="150" t="s">
        <v>99</v>
      </c>
      <c r="G1894" s="150"/>
      <c r="H1894" s="150">
        <v>2100</v>
      </c>
      <c r="I1894" s="150">
        <f t="shared" si="73"/>
        <v>2310</v>
      </c>
      <c r="J1894" s="150">
        <f t="shared" si="72"/>
        <v>2415</v>
      </c>
      <c r="K1894" s="150">
        <v>7900</v>
      </c>
      <c r="L1894" s="150"/>
      <c r="M1894" s="150"/>
      <c r="N1894" s="150"/>
      <c r="O1894" s="150"/>
      <c r="P1894" s="150"/>
      <c r="Q1894" s="150"/>
      <c r="R1894" s="150" t="s">
        <v>35</v>
      </c>
      <c r="S1894" s="150"/>
      <c r="T1894" s="150"/>
      <c r="U1894" s="150"/>
      <c r="V1894" s="150" t="s">
        <v>35</v>
      </c>
      <c r="W1894" s="150" t="s">
        <v>3402</v>
      </c>
      <c r="X1894" s="150"/>
      <c r="Y1894" s="150"/>
      <c r="Z1894" s="150"/>
      <c r="AA1894" s="150"/>
      <c r="AB1894" s="150"/>
      <c r="AC1894" s="150"/>
      <c r="AD1894" s="150"/>
      <c r="AE1894" s="150"/>
      <c r="AF1894" s="151"/>
      <c r="AG1894" s="151"/>
    </row>
    <row r="1895" spans="1:33" s="152" customFormat="1" ht="295.5" customHeight="1">
      <c r="A1895" s="155">
        <v>1817</v>
      </c>
      <c r="B1895" s="156" t="s">
        <v>4333</v>
      </c>
      <c r="C1895" s="157" t="s">
        <v>4334</v>
      </c>
      <c r="D1895" s="150" t="s">
        <v>4335</v>
      </c>
      <c r="E1895" s="150" t="s">
        <v>4332</v>
      </c>
      <c r="F1895" s="150" t="s">
        <v>99</v>
      </c>
      <c r="G1895" s="150"/>
      <c r="H1895" s="150">
        <v>1500</v>
      </c>
      <c r="I1895" s="150">
        <f t="shared" si="73"/>
        <v>1650.0000000000002</v>
      </c>
      <c r="J1895" s="150">
        <f t="shared" si="72"/>
        <v>1724.9999999999998</v>
      </c>
      <c r="K1895" s="150">
        <v>7900</v>
      </c>
      <c r="L1895" s="150"/>
      <c r="M1895" s="150"/>
      <c r="N1895" s="150"/>
      <c r="O1895" s="150"/>
      <c r="P1895" s="150"/>
      <c r="Q1895" s="150"/>
      <c r="R1895" s="150" t="s">
        <v>35</v>
      </c>
      <c r="S1895" s="150"/>
      <c r="T1895" s="150"/>
      <c r="U1895" s="150"/>
      <c r="V1895" s="150" t="s">
        <v>35</v>
      </c>
      <c r="W1895" s="150" t="s">
        <v>3402</v>
      </c>
      <c r="X1895" s="150"/>
      <c r="Y1895" s="150"/>
      <c r="Z1895" s="150"/>
      <c r="AA1895" s="150"/>
      <c r="AB1895" s="150"/>
      <c r="AC1895" s="150"/>
      <c r="AD1895" s="150"/>
      <c r="AE1895" s="150"/>
      <c r="AF1895" s="151"/>
      <c r="AG1895" s="151"/>
    </row>
    <row r="1896" spans="1:33" s="152" customFormat="1" ht="291" customHeight="1">
      <c r="A1896" s="147">
        <v>1818</v>
      </c>
      <c r="B1896" s="158"/>
      <c r="C1896" s="150" t="s">
        <v>4336</v>
      </c>
      <c r="D1896" s="150" t="s">
        <v>4337</v>
      </c>
      <c r="E1896" s="150" t="s">
        <v>4338</v>
      </c>
      <c r="F1896" s="150" t="s">
        <v>99</v>
      </c>
      <c r="G1896" s="150"/>
      <c r="H1896" s="150">
        <v>2100</v>
      </c>
      <c r="I1896" s="150">
        <f t="shared" si="73"/>
        <v>2310</v>
      </c>
      <c r="J1896" s="150">
        <f t="shared" si="72"/>
        <v>2415</v>
      </c>
      <c r="K1896" s="150">
        <v>7900</v>
      </c>
      <c r="L1896" s="150"/>
      <c r="M1896" s="150"/>
      <c r="N1896" s="150"/>
      <c r="O1896" s="150"/>
      <c r="P1896" s="150"/>
      <c r="Q1896" s="150"/>
      <c r="R1896" s="150" t="s">
        <v>35</v>
      </c>
      <c r="S1896" s="150"/>
      <c r="T1896" s="150"/>
      <c r="U1896" s="150"/>
      <c r="V1896" s="150" t="s">
        <v>35</v>
      </c>
      <c r="W1896" s="150" t="s">
        <v>3402</v>
      </c>
      <c r="X1896" s="150"/>
      <c r="Y1896" s="150"/>
      <c r="Z1896" s="150"/>
      <c r="AA1896" s="150"/>
      <c r="AB1896" s="150"/>
      <c r="AC1896" s="150"/>
      <c r="AD1896" s="150"/>
      <c r="AE1896" s="150"/>
      <c r="AF1896" s="151"/>
      <c r="AG1896" s="151"/>
    </row>
    <row r="1897" spans="1:33" s="152" customFormat="1" ht="291" customHeight="1">
      <c r="A1897" s="155">
        <v>1819</v>
      </c>
      <c r="B1897" s="156" t="s">
        <v>4339</v>
      </c>
      <c r="C1897" s="157" t="s">
        <v>4340</v>
      </c>
      <c r="D1897" s="150" t="s">
        <v>4341</v>
      </c>
      <c r="E1897" s="150" t="s">
        <v>4338</v>
      </c>
      <c r="F1897" s="150" t="s">
        <v>99</v>
      </c>
      <c r="G1897" s="150"/>
      <c r="H1897" s="150">
        <v>1500</v>
      </c>
      <c r="I1897" s="150">
        <f t="shared" si="73"/>
        <v>1650.0000000000002</v>
      </c>
      <c r="J1897" s="150">
        <f t="shared" si="72"/>
        <v>1724.9999999999998</v>
      </c>
      <c r="K1897" s="150">
        <v>7900</v>
      </c>
      <c r="L1897" s="150"/>
      <c r="M1897" s="150"/>
      <c r="N1897" s="150"/>
      <c r="O1897" s="150"/>
      <c r="P1897" s="150"/>
      <c r="Q1897" s="150"/>
      <c r="R1897" s="150" t="s">
        <v>35</v>
      </c>
      <c r="S1897" s="150"/>
      <c r="T1897" s="150"/>
      <c r="U1897" s="150"/>
      <c r="V1897" s="150" t="s">
        <v>35</v>
      </c>
      <c r="W1897" s="150" t="s">
        <v>3402</v>
      </c>
      <c r="X1897" s="150"/>
      <c r="Y1897" s="150"/>
      <c r="Z1897" s="150"/>
      <c r="AA1897" s="150"/>
      <c r="AB1897" s="150"/>
      <c r="AC1897" s="150"/>
      <c r="AD1897" s="150"/>
      <c r="AE1897" s="150"/>
      <c r="AF1897" s="151"/>
      <c r="AG1897" s="151"/>
    </row>
    <row r="1898" spans="1:33" s="152" customFormat="1" ht="285.75" customHeight="1">
      <c r="A1898" s="147">
        <v>1820</v>
      </c>
      <c r="B1898" s="158"/>
      <c r="C1898" s="150" t="s">
        <v>4342</v>
      </c>
      <c r="D1898" s="150" t="s">
        <v>4343</v>
      </c>
      <c r="E1898" s="150" t="s">
        <v>4344</v>
      </c>
      <c r="F1898" s="150" t="s">
        <v>99</v>
      </c>
      <c r="G1898" s="150"/>
      <c r="H1898" s="150">
        <v>2100</v>
      </c>
      <c r="I1898" s="150">
        <f t="shared" si="73"/>
        <v>2310</v>
      </c>
      <c r="J1898" s="150">
        <f t="shared" si="72"/>
        <v>2415</v>
      </c>
      <c r="K1898" s="150">
        <v>7900</v>
      </c>
      <c r="L1898" s="150"/>
      <c r="M1898" s="150"/>
      <c r="N1898" s="150"/>
      <c r="O1898" s="150"/>
      <c r="P1898" s="150"/>
      <c r="Q1898" s="150"/>
      <c r="R1898" s="150" t="s">
        <v>35</v>
      </c>
      <c r="S1898" s="150"/>
      <c r="T1898" s="150"/>
      <c r="U1898" s="150"/>
      <c r="V1898" s="150" t="s">
        <v>35</v>
      </c>
      <c r="W1898" s="150" t="s">
        <v>3402</v>
      </c>
      <c r="X1898" s="150"/>
      <c r="Y1898" s="150"/>
      <c r="Z1898" s="150"/>
      <c r="AA1898" s="150"/>
      <c r="AB1898" s="150"/>
      <c r="AC1898" s="150"/>
      <c r="AD1898" s="150"/>
      <c r="AE1898" s="150"/>
      <c r="AF1898" s="151"/>
      <c r="AG1898" s="151"/>
    </row>
    <row r="1899" spans="1:33" s="152" customFormat="1" ht="285.75" customHeight="1">
      <c r="A1899" s="155">
        <v>1821</v>
      </c>
      <c r="B1899" s="156" t="s">
        <v>4345</v>
      </c>
      <c r="C1899" s="157" t="s">
        <v>4346</v>
      </c>
      <c r="D1899" s="150" t="s">
        <v>4347</v>
      </c>
      <c r="E1899" s="150" t="s">
        <v>4344</v>
      </c>
      <c r="F1899" s="150" t="s">
        <v>99</v>
      </c>
      <c r="G1899" s="150"/>
      <c r="H1899" s="150">
        <v>1500</v>
      </c>
      <c r="I1899" s="150">
        <f t="shared" si="73"/>
        <v>1650.0000000000002</v>
      </c>
      <c r="J1899" s="150">
        <f t="shared" si="72"/>
        <v>1724.9999999999998</v>
      </c>
      <c r="K1899" s="150">
        <v>7900</v>
      </c>
      <c r="L1899" s="150"/>
      <c r="M1899" s="150"/>
      <c r="N1899" s="150"/>
      <c r="O1899" s="150"/>
      <c r="P1899" s="150"/>
      <c r="Q1899" s="150"/>
      <c r="R1899" s="150" t="s">
        <v>35</v>
      </c>
      <c r="S1899" s="150"/>
      <c r="T1899" s="150"/>
      <c r="U1899" s="150"/>
      <c r="V1899" s="150" t="s">
        <v>35</v>
      </c>
      <c r="W1899" s="150" t="s">
        <v>3402</v>
      </c>
      <c r="X1899" s="150"/>
      <c r="Y1899" s="150"/>
      <c r="Z1899" s="150"/>
      <c r="AA1899" s="150"/>
      <c r="AB1899" s="150"/>
      <c r="AC1899" s="150"/>
      <c r="AD1899" s="150"/>
      <c r="AE1899" s="150"/>
      <c r="AF1899" s="151"/>
      <c r="AG1899" s="151"/>
    </row>
    <row r="1900" spans="1:33" s="152" customFormat="1" ht="299.25" customHeight="1">
      <c r="A1900" s="147">
        <v>1822</v>
      </c>
      <c r="B1900" s="158"/>
      <c r="C1900" s="150" t="s">
        <v>4348</v>
      </c>
      <c r="D1900" s="150" t="s">
        <v>4349</v>
      </c>
      <c r="E1900" s="150" t="s">
        <v>4350</v>
      </c>
      <c r="F1900" s="150" t="s">
        <v>99</v>
      </c>
      <c r="G1900" s="150"/>
      <c r="H1900" s="150">
        <v>2100</v>
      </c>
      <c r="I1900" s="150">
        <f t="shared" si="73"/>
        <v>2310</v>
      </c>
      <c r="J1900" s="150">
        <f t="shared" si="72"/>
        <v>2415</v>
      </c>
      <c r="K1900" s="150">
        <v>7900</v>
      </c>
      <c r="L1900" s="150"/>
      <c r="M1900" s="150"/>
      <c r="N1900" s="150"/>
      <c r="O1900" s="150"/>
      <c r="P1900" s="150"/>
      <c r="Q1900" s="150"/>
      <c r="R1900" s="150" t="s">
        <v>35</v>
      </c>
      <c r="S1900" s="150"/>
      <c r="T1900" s="150"/>
      <c r="U1900" s="150"/>
      <c r="V1900" s="150" t="s">
        <v>35</v>
      </c>
      <c r="W1900" s="150" t="s">
        <v>3402</v>
      </c>
      <c r="X1900" s="150"/>
      <c r="Y1900" s="150"/>
      <c r="Z1900" s="150"/>
      <c r="AA1900" s="150"/>
      <c r="AB1900" s="150"/>
      <c r="AC1900" s="150"/>
      <c r="AD1900" s="150"/>
      <c r="AE1900" s="150"/>
      <c r="AF1900" s="151"/>
      <c r="AG1900" s="151"/>
    </row>
    <row r="1901" spans="1:33" s="152" customFormat="1" ht="299.25" customHeight="1">
      <c r="A1901" s="155">
        <v>1823</v>
      </c>
      <c r="B1901" s="156" t="s">
        <v>4351</v>
      </c>
      <c r="C1901" s="167" t="s">
        <v>4352</v>
      </c>
      <c r="D1901" s="150" t="s">
        <v>4353</v>
      </c>
      <c r="E1901" s="150" t="s">
        <v>4350</v>
      </c>
      <c r="F1901" s="150" t="s">
        <v>99</v>
      </c>
      <c r="G1901" s="150"/>
      <c r="H1901" s="150">
        <v>1500</v>
      </c>
      <c r="I1901" s="150">
        <f t="shared" si="73"/>
        <v>1650.0000000000002</v>
      </c>
      <c r="J1901" s="150">
        <f t="shared" si="72"/>
        <v>1724.9999999999998</v>
      </c>
      <c r="K1901" s="150">
        <v>7900</v>
      </c>
      <c r="L1901" s="150"/>
      <c r="M1901" s="150"/>
      <c r="N1901" s="150"/>
      <c r="O1901" s="150"/>
      <c r="P1901" s="150"/>
      <c r="Q1901" s="150"/>
      <c r="R1901" s="150" t="s">
        <v>35</v>
      </c>
      <c r="S1901" s="150"/>
      <c r="T1901" s="150"/>
      <c r="U1901" s="150"/>
      <c r="V1901" s="150" t="s">
        <v>35</v>
      </c>
      <c r="W1901" s="150" t="s">
        <v>3402</v>
      </c>
      <c r="X1901" s="150"/>
      <c r="Y1901" s="150"/>
      <c r="Z1901" s="150"/>
      <c r="AA1901" s="150"/>
      <c r="AB1901" s="150"/>
      <c r="AC1901" s="150"/>
      <c r="AD1901" s="150"/>
      <c r="AE1901" s="150"/>
      <c r="AF1901" s="151"/>
      <c r="AG1901" s="151"/>
    </row>
    <row r="1902" spans="1:33" s="152" customFormat="1" ht="307.5" customHeight="1">
      <c r="A1902" s="147">
        <v>1824</v>
      </c>
      <c r="B1902" s="158"/>
      <c r="C1902" s="150" t="s">
        <v>4354</v>
      </c>
      <c r="D1902" s="150" t="s">
        <v>4355</v>
      </c>
      <c r="E1902" s="150" t="s">
        <v>4356</v>
      </c>
      <c r="F1902" s="150" t="s">
        <v>99</v>
      </c>
      <c r="G1902" s="150"/>
      <c r="H1902" s="150">
        <v>2100</v>
      </c>
      <c r="I1902" s="150">
        <f t="shared" si="73"/>
        <v>2310</v>
      </c>
      <c r="J1902" s="150">
        <f t="shared" si="72"/>
        <v>2415</v>
      </c>
      <c r="K1902" s="150">
        <v>7900</v>
      </c>
      <c r="L1902" s="150"/>
      <c r="M1902" s="150"/>
      <c r="N1902" s="150"/>
      <c r="O1902" s="150"/>
      <c r="P1902" s="150"/>
      <c r="Q1902" s="150"/>
      <c r="R1902" s="150" t="s">
        <v>35</v>
      </c>
      <c r="S1902" s="150"/>
      <c r="T1902" s="150"/>
      <c r="U1902" s="150"/>
      <c r="V1902" s="150" t="s">
        <v>35</v>
      </c>
      <c r="W1902" s="150" t="s">
        <v>3402</v>
      </c>
      <c r="X1902" s="150"/>
      <c r="Y1902" s="150"/>
      <c r="Z1902" s="150"/>
      <c r="AA1902" s="150"/>
      <c r="AB1902" s="150"/>
      <c r="AC1902" s="150"/>
      <c r="AD1902" s="150"/>
      <c r="AE1902" s="150"/>
      <c r="AF1902" s="151"/>
      <c r="AG1902" s="151"/>
    </row>
    <row r="1903" spans="1:33" s="152" customFormat="1" ht="307.5" customHeight="1">
      <c r="A1903" s="155">
        <v>1825</v>
      </c>
      <c r="B1903" s="156" t="s">
        <v>4357</v>
      </c>
      <c r="C1903" s="167" t="s">
        <v>4358</v>
      </c>
      <c r="D1903" s="150" t="s">
        <v>4359</v>
      </c>
      <c r="E1903" s="150" t="s">
        <v>4356</v>
      </c>
      <c r="F1903" s="150" t="s">
        <v>99</v>
      </c>
      <c r="G1903" s="150"/>
      <c r="H1903" s="150">
        <v>1500</v>
      </c>
      <c r="I1903" s="150">
        <f t="shared" si="73"/>
        <v>1650.0000000000002</v>
      </c>
      <c r="J1903" s="150">
        <f t="shared" si="72"/>
        <v>1724.9999999999998</v>
      </c>
      <c r="K1903" s="150">
        <v>7900</v>
      </c>
      <c r="L1903" s="150"/>
      <c r="M1903" s="150"/>
      <c r="N1903" s="150"/>
      <c r="O1903" s="150"/>
      <c r="P1903" s="150"/>
      <c r="Q1903" s="150"/>
      <c r="R1903" s="150" t="s">
        <v>35</v>
      </c>
      <c r="S1903" s="150"/>
      <c r="T1903" s="150"/>
      <c r="U1903" s="150"/>
      <c r="V1903" s="150" t="s">
        <v>35</v>
      </c>
      <c r="W1903" s="150" t="s">
        <v>3402</v>
      </c>
      <c r="X1903" s="150"/>
      <c r="Y1903" s="150"/>
      <c r="Z1903" s="150"/>
      <c r="AA1903" s="150"/>
      <c r="AB1903" s="150"/>
      <c r="AC1903" s="150"/>
      <c r="AD1903" s="150"/>
      <c r="AE1903" s="150"/>
      <c r="AF1903" s="151"/>
      <c r="AG1903" s="151"/>
    </row>
    <row r="1904" spans="1:33" s="152" customFormat="1" ht="154.5" customHeight="1">
      <c r="A1904" s="147">
        <v>1826</v>
      </c>
      <c r="B1904" s="158"/>
      <c r="C1904" s="166" t="s">
        <v>4360</v>
      </c>
      <c r="D1904" s="150" t="s">
        <v>4361</v>
      </c>
      <c r="E1904" s="150" t="s">
        <v>4362</v>
      </c>
      <c r="F1904" s="150" t="s">
        <v>99</v>
      </c>
      <c r="G1904" s="150"/>
      <c r="H1904" s="150">
        <v>2100</v>
      </c>
      <c r="I1904" s="150">
        <f t="shared" si="73"/>
        <v>2310</v>
      </c>
      <c r="J1904" s="150">
        <f t="shared" si="72"/>
        <v>2415</v>
      </c>
      <c r="K1904" s="150">
        <v>7900</v>
      </c>
      <c r="L1904" s="150"/>
      <c r="M1904" s="150"/>
      <c r="N1904" s="150"/>
      <c r="O1904" s="150"/>
      <c r="P1904" s="150"/>
      <c r="Q1904" s="150"/>
      <c r="R1904" s="150" t="s">
        <v>35</v>
      </c>
      <c r="S1904" s="150"/>
      <c r="T1904" s="150"/>
      <c r="U1904" s="150"/>
      <c r="V1904" s="150" t="s">
        <v>35</v>
      </c>
      <c r="W1904" s="150" t="s">
        <v>3402</v>
      </c>
      <c r="X1904" s="150"/>
      <c r="Y1904" s="150"/>
      <c r="Z1904" s="150"/>
      <c r="AA1904" s="150"/>
      <c r="AB1904" s="150"/>
      <c r="AC1904" s="150"/>
      <c r="AD1904" s="150"/>
      <c r="AE1904" s="150"/>
      <c r="AF1904" s="151"/>
      <c r="AG1904" s="151"/>
    </row>
    <row r="1905" spans="1:33" s="152" customFormat="1" ht="174" customHeight="1">
      <c r="A1905" s="155">
        <v>1827</v>
      </c>
      <c r="B1905" s="156" t="s">
        <v>4363</v>
      </c>
      <c r="C1905" s="167" t="s">
        <v>4364</v>
      </c>
      <c r="D1905" s="150" t="s">
        <v>4365</v>
      </c>
      <c r="E1905" s="150" t="s">
        <v>4362</v>
      </c>
      <c r="F1905" s="150" t="s">
        <v>99</v>
      </c>
      <c r="G1905" s="150"/>
      <c r="H1905" s="150">
        <v>1500</v>
      </c>
      <c r="I1905" s="150">
        <f t="shared" si="73"/>
        <v>1650.0000000000002</v>
      </c>
      <c r="J1905" s="150">
        <f t="shared" si="72"/>
        <v>1724.9999999999998</v>
      </c>
      <c r="K1905" s="150">
        <v>7900</v>
      </c>
      <c r="L1905" s="150"/>
      <c r="M1905" s="150"/>
      <c r="N1905" s="150"/>
      <c r="O1905" s="150"/>
      <c r="P1905" s="150"/>
      <c r="Q1905" s="150"/>
      <c r="R1905" s="150" t="s">
        <v>35</v>
      </c>
      <c r="S1905" s="150"/>
      <c r="T1905" s="150"/>
      <c r="U1905" s="150"/>
      <c r="V1905" s="150" t="s">
        <v>35</v>
      </c>
      <c r="W1905" s="150" t="s">
        <v>3402</v>
      </c>
      <c r="X1905" s="150"/>
      <c r="Y1905" s="150"/>
      <c r="Z1905" s="150"/>
      <c r="AA1905" s="150"/>
      <c r="AB1905" s="150"/>
      <c r="AC1905" s="150"/>
      <c r="AD1905" s="150"/>
      <c r="AE1905" s="150"/>
      <c r="AF1905" s="151"/>
      <c r="AG1905" s="151"/>
    </row>
    <row r="1906" spans="1:33" s="152" customFormat="1" ht="386.25" customHeight="1">
      <c r="A1906" s="147">
        <v>1828</v>
      </c>
      <c r="B1906" s="158"/>
      <c r="C1906" s="166" t="s">
        <v>4366</v>
      </c>
      <c r="D1906" s="150" t="s">
        <v>4367</v>
      </c>
      <c r="E1906" s="150" t="s">
        <v>4368</v>
      </c>
      <c r="F1906" s="150" t="s">
        <v>99</v>
      </c>
      <c r="G1906" s="150"/>
      <c r="H1906" s="150">
        <v>2100</v>
      </c>
      <c r="I1906" s="150">
        <f t="shared" si="73"/>
        <v>2310</v>
      </c>
      <c r="J1906" s="150">
        <f t="shared" si="72"/>
        <v>2415</v>
      </c>
      <c r="K1906" s="150">
        <v>7900</v>
      </c>
      <c r="L1906" s="150"/>
      <c r="M1906" s="150"/>
      <c r="N1906" s="150"/>
      <c r="O1906" s="150"/>
      <c r="P1906" s="150"/>
      <c r="Q1906" s="150"/>
      <c r="R1906" s="150" t="s">
        <v>35</v>
      </c>
      <c r="S1906" s="150"/>
      <c r="T1906" s="150"/>
      <c r="U1906" s="150" t="s">
        <v>35</v>
      </c>
      <c r="V1906" s="150" t="s">
        <v>35</v>
      </c>
      <c r="W1906" s="150" t="s">
        <v>3402</v>
      </c>
      <c r="X1906" s="150"/>
      <c r="Y1906" s="150"/>
      <c r="Z1906" s="150"/>
      <c r="AA1906" s="150"/>
      <c r="AB1906" s="150"/>
      <c r="AC1906" s="150"/>
      <c r="AD1906" s="150"/>
      <c r="AE1906" s="150"/>
      <c r="AF1906" s="151"/>
      <c r="AG1906" s="151"/>
    </row>
    <row r="1907" spans="1:33" s="152" customFormat="1" ht="264" customHeight="1">
      <c r="A1907" s="155">
        <v>1829</v>
      </c>
      <c r="B1907" s="156" t="s">
        <v>4369</v>
      </c>
      <c r="C1907" s="167" t="s">
        <v>4370</v>
      </c>
      <c r="D1907" s="150" t="s">
        <v>4371</v>
      </c>
      <c r="E1907" s="150" t="s">
        <v>4368</v>
      </c>
      <c r="F1907" s="150" t="s">
        <v>99</v>
      </c>
      <c r="G1907" s="150"/>
      <c r="H1907" s="150">
        <v>1500</v>
      </c>
      <c r="I1907" s="150">
        <f t="shared" si="73"/>
        <v>1650.0000000000002</v>
      </c>
      <c r="J1907" s="150">
        <f t="shared" si="72"/>
        <v>1724.9999999999998</v>
      </c>
      <c r="K1907" s="150">
        <v>7900</v>
      </c>
      <c r="L1907" s="150"/>
      <c r="M1907" s="150"/>
      <c r="N1907" s="150"/>
      <c r="O1907" s="150"/>
      <c r="P1907" s="150"/>
      <c r="Q1907" s="150"/>
      <c r="R1907" s="150" t="s">
        <v>35</v>
      </c>
      <c r="S1907" s="150"/>
      <c r="T1907" s="150"/>
      <c r="U1907" s="150" t="s">
        <v>35</v>
      </c>
      <c r="V1907" s="150" t="s">
        <v>35</v>
      </c>
      <c r="W1907" s="150" t="s">
        <v>3402</v>
      </c>
      <c r="X1907" s="150"/>
      <c r="Y1907" s="150"/>
      <c r="Z1907" s="150"/>
      <c r="AA1907" s="150"/>
      <c r="AB1907" s="150"/>
      <c r="AC1907" s="150"/>
      <c r="AD1907" s="150"/>
      <c r="AE1907" s="150"/>
      <c r="AF1907" s="151"/>
      <c r="AG1907" s="151"/>
    </row>
    <row r="1908" spans="1:33" s="176" customFormat="1" ht="157.5">
      <c r="A1908" s="14">
        <v>1830</v>
      </c>
      <c r="B1908" s="168"/>
      <c r="C1908" s="174" t="s">
        <v>4372</v>
      </c>
      <c r="D1908" s="130" t="s">
        <v>4373</v>
      </c>
      <c r="E1908" s="130" t="s">
        <v>4374</v>
      </c>
      <c r="F1908" s="130" t="s">
        <v>99</v>
      </c>
      <c r="G1908" s="130"/>
      <c r="H1908" s="130">
        <v>2100</v>
      </c>
      <c r="I1908" s="130">
        <f t="shared" si="73"/>
        <v>2310</v>
      </c>
      <c r="J1908" s="130">
        <f t="shared" si="72"/>
        <v>2415</v>
      </c>
      <c r="K1908" s="130">
        <v>7900</v>
      </c>
      <c r="L1908" s="130"/>
      <c r="M1908" s="130"/>
      <c r="N1908" s="130"/>
      <c r="O1908" s="130"/>
      <c r="P1908" s="130"/>
      <c r="Q1908" s="130"/>
      <c r="R1908" s="130" t="s">
        <v>35</v>
      </c>
      <c r="S1908" s="130"/>
      <c r="T1908" s="130"/>
      <c r="U1908" s="130"/>
      <c r="V1908" s="130" t="s">
        <v>35</v>
      </c>
      <c r="W1908" s="130" t="s">
        <v>3402</v>
      </c>
      <c r="X1908" s="130"/>
      <c r="Y1908" s="130"/>
      <c r="Z1908" s="130"/>
      <c r="AA1908" s="130"/>
      <c r="AB1908" s="130"/>
      <c r="AC1908" s="130"/>
      <c r="AD1908" s="130"/>
      <c r="AE1908" s="130"/>
      <c r="AF1908" s="175"/>
      <c r="AG1908" s="175"/>
    </row>
    <row r="1909" spans="1:33" s="176" customFormat="1" ht="157.5">
      <c r="A1909" s="85">
        <v>1831</v>
      </c>
      <c r="B1909" s="156" t="s">
        <v>4375</v>
      </c>
      <c r="C1909" s="177" t="s">
        <v>4376</v>
      </c>
      <c r="D1909" s="130" t="s">
        <v>4377</v>
      </c>
      <c r="E1909" s="130" t="s">
        <v>4374</v>
      </c>
      <c r="F1909" s="130" t="s">
        <v>99</v>
      </c>
      <c r="G1909" s="130"/>
      <c r="H1909" s="130">
        <v>1500</v>
      </c>
      <c r="I1909" s="130">
        <f t="shared" si="73"/>
        <v>1650.0000000000002</v>
      </c>
      <c r="J1909" s="130">
        <f t="shared" si="72"/>
        <v>1724.9999999999998</v>
      </c>
      <c r="K1909" s="130">
        <v>7900</v>
      </c>
      <c r="L1909" s="130"/>
      <c r="M1909" s="130"/>
      <c r="N1909" s="130"/>
      <c r="O1909" s="130"/>
      <c r="P1909" s="130"/>
      <c r="Q1909" s="130"/>
      <c r="R1909" s="130" t="s">
        <v>35</v>
      </c>
      <c r="S1909" s="130"/>
      <c r="T1909" s="130"/>
      <c r="U1909" s="130"/>
      <c r="V1909" s="130" t="s">
        <v>35</v>
      </c>
      <c r="W1909" s="130" t="s">
        <v>3402</v>
      </c>
      <c r="X1909" s="130"/>
      <c r="Y1909" s="130"/>
      <c r="Z1909" s="130"/>
      <c r="AA1909" s="130"/>
      <c r="AB1909" s="130"/>
      <c r="AC1909" s="130"/>
      <c r="AD1909" s="130"/>
      <c r="AE1909" s="130"/>
      <c r="AF1909" s="175"/>
      <c r="AG1909" s="175"/>
    </row>
    <row r="1910" spans="1:33" s="180" customFormat="1" ht="36.75" customHeight="1">
      <c r="A1910" s="14">
        <v>1832</v>
      </c>
      <c r="B1910" s="168"/>
      <c r="C1910" s="178" t="s">
        <v>4378</v>
      </c>
      <c r="D1910" s="69" t="s">
        <v>4379</v>
      </c>
      <c r="E1910" s="69" t="s">
        <v>4380</v>
      </c>
      <c r="F1910" s="69" t="s">
        <v>99</v>
      </c>
      <c r="G1910" s="69"/>
      <c r="H1910" s="69">
        <v>2100</v>
      </c>
      <c r="I1910" s="69">
        <f t="shared" si="73"/>
        <v>2310</v>
      </c>
      <c r="J1910" s="69">
        <f t="shared" si="72"/>
        <v>2415</v>
      </c>
      <c r="K1910" s="69">
        <v>7900</v>
      </c>
      <c r="L1910" s="69"/>
      <c r="M1910" s="69"/>
      <c r="N1910" s="69"/>
      <c r="O1910" s="69" t="s">
        <v>35</v>
      </c>
      <c r="P1910" s="69"/>
      <c r="Q1910" s="69"/>
      <c r="R1910" s="69" t="s">
        <v>35</v>
      </c>
      <c r="S1910" s="69"/>
      <c r="T1910" s="69" t="s">
        <v>35</v>
      </c>
      <c r="U1910" s="69"/>
      <c r="V1910" s="69"/>
      <c r="W1910" s="69" t="s">
        <v>3402</v>
      </c>
      <c r="X1910" s="69"/>
      <c r="Y1910" s="69"/>
      <c r="Z1910" s="69"/>
      <c r="AA1910" s="69"/>
      <c r="AB1910" s="69"/>
      <c r="AC1910" s="69"/>
      <c r="AD1910" s="69"/>
      <c r="AE1910" s="69"/>
      <c r="AF1910" s="179"/>
      <c r="AG1910" s="179"/>
    </row>
    <row r="1911" spans="1:33" s="180" customFormat="1" ht="46.5" customHeight="1">
      <c r="A1911" s="85">
        <v>1833</v>
      </c>
      <c r="B1911" s="156" t="s">
        <v>4381</v>
      </c>
      <c r="C1911" s="181" t="s">
        <v>4382</v>
      </c>
      <c r="D1911" s="69" t="s">
        <v>4383</v>
      </c>
      <c r="E1911" s="69" t="s">
        <v>4380</v>
      </c>
      <c r="F1911" s="69" t="s">
        <v>99</v>
      </c>
      <c r="G1911" s="69"/>
      <c r="H1911" s="69">
        <v>1500</v>
      </c>
      <c r="I1911" s="69">
        <f t="shared" si="73"/>
        <v>1650.0000000000002</v>
      </c>
      <c r="J1911" s="69">
        <f t="shared" si="72"/>
        <v>1724.9999999999998</v>
      </c>
      <c r="K1911" s="69">
        <v>7900</v>
      </c>
      <c r="L1911" s="69"/>
      <c r="M1911" s="69"/>
      <c r="N1911" s="69"/>
      <c r="O1911" s="69" t="s">
        <v>35</v>
      </c>
      <c r="P1911" s="69"/>
      <c r="Q1911" s="69"/>
      <c r="R1911" s="69" t="s">
        <v>35</v>
      </c>
      <c r="S1911" s="69"/>
      <c r="T1911" s="69" t="s">
        <v>35</v>
      </c>
      <c r="U1911" s="69"/>
      <c r="V1911" s="69"/>
      <c r="W1911" s="69" t="s">
        <v>3402</v>
      </c>
      <c r="X1911" s="69"/>
      <c r="Y1911" s="69"/>
      <c r="Z1911" s="69"/>
      <c r="AA1911" s="69"/>
      <c r="AB1911" s="69"/>
      <c r="AC1911" s="69"/>
      <c r="AD1911" s="69"/>
      <c r="AE1911" s="69"/>
      <c r="AF1911" s="179"/>
      <c r="AG1911" s="179"/>
    </row>
    <row r="1912" spans="1:33" s="180" customFormat="1" ht="46.5" customHeight="1">
      <c r="A1912" s="14">
        <v>1834</v>
      </c>
      <c r="B1912" s="168"/>
      <c r="C1912" s="178" t="s">
        <v>4384</v>
      </c>
      <c r="D1912" s="69" t="s">
        <v>4385</v>
      </c>
      <c r="E1912" s="69" t="s">
        <v>4386</v>
      </c>
      <c r="F1912" s="69" t="s">
        <v>99</v>
      </c>
      <c r="G1912" s="69"/>
      <c r="H1912" s="69">
        <v>2100</v>
      </c>
      <c r="I1912" s="69">
        <f t="shared" si="73"/>
        <v>2310</v>
      </c>
      <c r="J1912" s="69">
        <f t="shared" ref="J1912:J1949" si="74">H1912*1.15</f>
        <v>2415</v>
      </c>
      <c r="K1912" s="69">
        <v>7900</v>
      </c>
      <c r="L1912" s="69"/>
      <c r="M1912" s="69"/>
      <c r="N1912" s="69"/>
      <c r="O1912" s="69" t="s">
        <v>35</v>
      </c>
      <c r="P1912" s="69"/>
      <c r="Q1912" s="69"/>
      <c r="R1912" s="69" t="s">
        <v>35</v>
      </c>
      <c r="S1912" s="69"/>
      <c r="T1912" s="69"/>
      <c r="U1912" s="69" t="s">
        <v>35</v>
      </c>
      <c r="V1912" s="69"/>
      <c r="W1912" s="69" t="s">
        <v>3402</v>
      </c>
      <c r="X1912" s="69"/>
      <c r="Y1912" s="69"/>
      <c r="Z1912" s="69"/>
      <c r="AA1912" s="69"/>
      <c r="AB1912" s="69"/>
      <c r="AC1912" s="69"/>
      <c r="AD1912" s="69"/>
      <c r="AE1912" s="69"/>
      <c r="AF1912" s="179"/>
      <c r="AG1912" s="179"/>
    </row>
    <row r="1913" spans="1:33" s="180" customFormat="1" ht="46.5" customHeight="1">
      <c r="A1913" s="85">
        <v>1835</v>
      </c>
      <c r="B1913" s="156" t="s">
        <v>4387</v>
      </c>
      <c r="C1913" s="181" t="s">
        <v>4388</v>
      </c>
      <c r="D1913" s="69" t="s">
        <v>4389</v>
      </c>
      <c r="E1913" s="69" t="s">
        <v>4386</v>
      </c>
      <c r="F1913" s="69" t="s">
        <v>99</v>
      </c>
      <c r="G1913" s="69"/>
      <c r="H1913" s="69">
        <v>1500</v>
      </c>
      <c r="I1913" s="69">
        <f t="shared" si="73"/>
        <v>1650.0000000000002</v>
      </c>
      <c r="J1913" s="69">
        <f t="shared" si="74"/>
        <v>1724.9999999999998</v>
      </c>
      <c r="K1913" s="69">
        <v>7900</v>
      </c>
      <c r="L1913" s="69"/>
      <c r="M1913" s="69"/>
      <c r="N1913" s="69"/>
      <c r="O1913" s="69" t="s">
        <v>35</v>
      </c>
      <c r="P1913" s="69"/>
      <c r="Q1913" s="69"/>
      <c r="R1913" s="69" t="s">
        <v>35</v>
      </c>
      <c r="S1913" s="69"/>
      <c r="T1913" s="69"/>
      <c r="U1913" s="69" t="s">
        <v>35</v>
      </c>
      <c r="V1913" s="69"/>
      <c r="W1913" s="69" t="s">
        <v>3402</v>
      </c>
      <c r="X1913" s="69"/>
      <c r="Y1913" s="69"/>
      <c r="Z1913" s="69"/>
      <c r="AA1913" s="69"/>
      <c r="AB1913" s="69"/>
      <c r="AC1913" s="69"/>
      <c r="AD1913" s="69"/>
      <c r="AE1913" s="69"/>
      <c r="AF1913" s="179"/>
      <c r="AG1913" s="179"/>
    </row>
    <row r="1914" spans="1:33" s="180" customFormat="1" ht="46.5" customHeight="1">
      <c r="A1914" s="14">
        <v>1836</v>
      </c>
      <c r="B1914" s="168"/>
      <c r="C1914" s="178" t="s">
        <v>4390</v>
      </c>
      <c r="D1914" s="69" t="s">
        <v>4391</v>
      </c>
      <c r="E1914" s="69" t="s">
        <v>4386</v>
      </c>
      <c r="F1914" s="69" t="s">
        <v>99</v>
      </c>
      <c r="G1914" s="69"/>
      <c r="H1914" s="69">
        <v>2100</v>
      </c>
      <c r="I1914" s="69">
        <f t="shared" si="73"/>
        <v>2310</v>
      </c>
      <c r="J1914" s="69">
        <f t="shared" si="74"/>
        <v>2415</v>
      </c>
      <c r="K1914" s="69">
        <v>7900</v>
      </c>
      <c r="L1914" s="69"/>
      <c r="M1914" s="69"/>
      <c r="N1914" s="69"/>
      <c r="O1914" s="69" t="s">
        <v>35</v>
      </c>
      <c r="P1914" s="69"/>
      <c r="Q1914" s="69"/>
      <c r="R1914" s="69" t="s">
        <v>35</v>
      </c>
      <c r="S1914" s="69"/>
      <c r="T1914" s="69"/>
      <c r="U1914" s="69"/>
      <c r="V1914" s="69" t="s">
        <v>35</v>
      </c>
      <c r="W1914" s="69" t="s">
        <v>3402</v>
      </c>
      <c r="X1914" s="69"/>
      <c r="Y1914" s="69"/>
      <c r="Z1914" s="69"/>
      <c r="AA1914" s="69"/>
      <c r="AB1914" s="69"/>
      <c r="AC1914" s="69"/>
      <c r="AD1914" s="69"/>
      <c r="AE1914" s="69"/>
      <c r="AF1914" s="179"/>
      <c r="AG1914" s="179"/>
    </row>
    <row r="1915" spans="1:33" s="180" customFormat="1" ht="46.5" customHeight="1">
      <c r="A1915" s="85">
        <v>1837</v>
      </c>
      <c r="B1915" s="156" t="s">
        <v>4392</v>
      </c>
      <c r="C1915" s="181" t="s">
        <v>4393</v>
      </c>
      <c r="D1915" s="69" t="s">
        <v>4394</v>
      </c>
      <c r="E1915" s="69" t="s">
        <v>4386</v>
      </c>
      <c r="F1915" s="69" t="s">
        <v>99</v>
      </c>
      <c r="G1915" s="69"/>
      <c r="H1915" s="69">
        <v>1500</v>
      </c>
      <c r="I1915" s="69">
        <f t="shared" si="73"/>
        <v>1650.0000000000002</v>
      </c>
      <c r="J1915" s="69">
        <f t="shared" si="74"/>
        <v>1724.9999999999998</v>
      </c>
      <c r="K1915" s="69">
        <v>7900</v>
      </c>
      <c r="L1915" s="69"/>
      <c r="M1915" s="69"/>
      <c r="N1915" s="69"/>
      <c r="O1915" s="69" t="s">
        <v>35</v>
      </c>
      <c r="P1915" s="69"/>
      <c r="Q1915" s="69"/>
      <c r="R1915" s="69" t="s">
        <v>35</v>
      </c>
      <c r="S1915" s="69"/>
      <c r="T1915" s="69"/>
      <c r="U1915" s="69"/>
      <c r="V1915" s="69" t="s">
        <v>35</v>
      </c>
      <c r="W1915" s="69" t="s">
        <v>3402</v>
      </c>
      <c r="X1915" s="69"/>
      <c r="Y1915" s="69"/>
      <c r="Z1915" s="69"/>
      <c r="AA1915" s="69"/>
      <c r="AB1915" s="69"/>
      <c r="AC1915" s="69"/>
      <c r="AD1915" s="69"/>
      <c r="AE1915" s="69"/>
      <c r="AF1915" s="179"/>
      <c r="AG1915" s="179"/>
    </row>
    <row r="1916" spans="1:33" s="114" customFormat="1" ht="36.75" customHeight="1">
      <c r="A1916" s="33">
        <v>1832</v>
      </c>
      <c r="B1916" s="182"/>
      <c r="C1916" s="183" t="s">
        <v>4395</v>
      </c>
      <c r="D1916" s="106" t="s">
        <v>4396</v>
      </c>
      <c r="E1916" s="106" t="s">
        <v>4397</v>
      </c>
      <c r="F1916" s="106" t="s">
        <v>99</v>
      </c>
      <c r="G1916" s="106"/>
      <c r="H1916" s="106">
        <v>2100</v>
      </c>
      <c r="I1916" s="106">
        <f t="shared" si="73"/>
        <v>2310</v>
      </c>
      <c r="J1916" s="106">
        <f t="shared" si="74"/>
        <v>2415</v>
      </c>
      <c r="K1916" s="106">
        <v>7900</v>
      </c>
      <c r="L1916" s="106"/>
      <c r="M1916" s="106"/>
      <c r="N1916" s="106"/>
      <c r="O1916" s="106"/>
      <c r="P1916" s="106"/>
      <c r="Q1916" s="106"/>
      <c r="R1916" s="106" t="s">
        <v>35</v>
      </c>
      <c r="S1916" s="106"/>
      <c r="T1916" s="106"/>
      <c r="U1916" s="106"/>
      <c r="V1916" s="69" t="s">
        <v>35</v>
      </c>
      <c r="W1916" s="106" t="s">
        <v>3402</v>
      </c>
      <c r="X1916" s="106"/>
      <c r="Y1916" s="106"/>
      <c r="Z1916" s="106"/>
      <c r="AA1916" s="106"/>
      <c r="AB1916" s="106"/>
      <c r="AC1916" s="106"/>
      <c r="AD1916" s="106"/>
      <c r="AE1916" s="106"/>
      <c r="AF1916" s="113"/>
      <c r="AG1916" s="113"/>
    </row>
    <row r="1917" spans="1:33" s="114" customFormat="1" ht="36.200000000000003" customHeight="1">
      <c r="A1917" s="184">
        <v>1833</v>
      </c>
      <c r="B1917" s="156" t="s">
        <v>4398</v>
      </c>
      <c r="C1917" s="185" t="s">
        <v>4399</v>
      </c>
      <c r="D1917" s="106" t="s">
        <v>4400</v>
      </c>
      <c r="E1917" s="106" t="s">
        <v>4397</v>
      </c>
      <c r="F1917" s="106" t="s">
        <v>99</v>
      </c>
      <c r="G1917" s="106"/>
      <c r="H1917" s="106">
        <v>1500</v>
      </c>
      <c r="I1917" s="106">
        <f t="shared" si="73"/>
        <v>1650.0000000000002</v>
      </c>
      <c r="J1917" s="106">
        <f t="shared" si="74"/>
        <v>1724.9999999999998</v>
      </c>
      <c r="K1917" s="106">
        <v>7900</v>
      </c>
      <c r="L1917" s="106"/>
      <c r="M1917" s="106"/>
      <c r="N1917" s="106"/>
      <c r="O1917" s="106"/>
      <c r="P1917" s="106"/>
      <c r="Q1917" s="106"/>
      <c r="R1917" s="106" t="s">
        <v>35</v>
      </c>
      <c r="S1917" s="106"/>
      <c r="T1917" s="106"/>
      <c r="U1917" s="106"/>
      <c r="V1917" s="69" t="s">
        <v>35</v>
      </c>
      <c r="W1917" s="106" t="s">
        <v>3402</v>
      </c>
      <c r="X1917" s="106"/>
      <c r="Y1917" s="106"/>
      <c r="Z1917" s="106"/>
      <c r="AA1917" s="106"/>
      <c r="AB1917" s="106"/>
      <c r="AC1917" s="106"/>
      <c r="AD1917" s="106"/>
      <c r="AE1917" s="106"/>
      <c r="AF1917" s="113"/>
      <c r="AG1917" s="113"/>
    </row>
    <row r="1918" spans="1:33" s="114" customFormat="1" ht="41.65" customHeight="1">
      <c r="A1918" s="33">
        <v>1832</v>
      </c>
      <c r="B1918" s="182"/>
      <c r="C1918" s="183" t="s">
        <v>4401</v>
      </c>
      <c r="D1918" s="106" t="s">
        <v>4402</v>
      </c>
      <c r="E1918" s="106" t="s">
        <v>4403</v>
      </c>
      <c r="F1918" s="106" t="s">
        <v>99</v>
      </c>
      <c r="G1918" s="106"/>
      <c r="H1918" s="106">
        <v>2100</v>
      </c>
      <c r="I1918" s="106">
        <f t="shared" si="73"/>
        <v>2310</v>
      </c>
      <c r="J1918" s="106">
        <f t="shared" si="74"/>
        <v>2415</v>
      </c>
      <c r="K1918" s="106">
        <v>7900</v>
      </c>
      <c r="L1918" s="106"/>
      <c r="M1918" s="106"/>
      <c r="N1918" s="106"/>
      <c r="O1918" s="106"/>
      <c r="P1918" s="106"/>
      <c r="Q1918" s="106"/>
      <c r="R1918" s="106" t="s">
        <v>35</v>
      </c>
      <c r="S1918" s="106"/>
      <c r="T1918" s="106"/>
      <c r="U1918" s="106"/>
      <c r="V1918" s="69" t="s">
        <v>35</v>
      </c>
      <c r="W1918" s="106" t="s">
        <v>3402</v>
      </c>
      <c r="X1918" s="106"/>
      <c r="Y1918" s="106"/>
      <c r="Z1918" s="106"/>
      <c r="AA1918" s="106"/>
      <c r="AB1918" s="106"/>
      <c r="AC1918" s="106"/>
      <c r="AD1918" s="106"/>
      <c r="AE1918" s="106"/>
      <c r="AF1918" s="113"/>
      <c r="AG1918" s="113"/>
    </row>
    <row r="1919" spans="1:33" s="114" customFormat="1" ht="66" customHeight="1">
      <c r="A1919" s="184">
        <v>1833</v>
      </c>
      <c r="B1919" s="156" t="s">
        <v>4404</v>
      </c>
      <c r="C1919" s="185" t="s">
        <v>4405</v>
      </c>
      <c r="D1919" s="106" t="s">
        <v>4406</v>
      </c>
      <c r="E1919" s="106" t="s">
        <v>4403</v>
      </c>
      <c r="F1919" s="106" t="s">
        <v>99</v>
      </c>
      <c r="G1919" s="106"/>
      <c r="H1919" s="106">
        <v>1500</v>
      </c>
      <c r="I1919" s="106">
        <f t="shared" si="73"/>
        <v>1650.0000000000002</v>
      </c>
      <c r="J1919" s="106">
        <f t="shared" si="74"/>
        <v>1724.9999999999998</v>
      </c>
      <c r="K1919" s="106">
        <v>7900</v>
      </c>
      <c r="L1919" s="106"/>
      <c r="M1919" s="106"/>
      <c r="N1919" s="106"/>
      <c r="O1919" s="106"/>
      <c r="P1919" s="106"/>
      <c r="Q1919" s="106"/>
      <c r="R1919" s="106" t="s">
        <v>35</v>
      </c>
      <c r="S1919" s="106"/>
      <c r="T1919" s="106"/>
      <c r="U1919" s="106"/>
      <c r="V1919" s="69" t="s">
        <v>35</v>
      </c>
      <c r="W1919" s="106" t="s">
        <v>3402</v>
      </c>
      <c r="X1919" s="106"/>
      <c r="Y1919" s="106"/>
      <c r="Z1919" s="106"/>
      <c r="AA1919" s="106"/>
      <c r="AB1919" s="106"/>
      <c r="AC1919" s="106"/>
      <c r="AD1919" s="106"/>
      <c r="AE1919" s="106"/>
      <c r="AF1919" s="113"/>
      <c r="AG1919" s="113"/>
    </row>
    <row r="1920" spans="1:33" s="191" customFormat="1" ht="43.7" customHeight="1">
      <c r="A1920" s="186">
        <v>1834</v>
      </c>
      <c r="B1920" s="187"/>
      <c r="C1920" s="188" t="s">
        <v>4407</v>
      </c>
      <c r="D1920" s="189" t="s">
        <v>4408</v>
      </c>
      <c r="E1920" s="189" t="s">
        <v>4409</v>
      </c>
      <c r="F1920" s="189" t="s">
        <v>99</v>
      </c>
      <c r="G1920" s="189"/>
      <c r="H1920" s="189">
        <v>2100</v>
      </c>
      <c r="I1920" s="189">
        <f t="shared" si="73"/>
        <v>2310</v>
      </c>
      <c r="J1920" s="189">
        <f t="shared" si="74"/>
        <v>2415</v>
      </c>
      <c r="K1920" s="189">
        <v>7900</v>
      </c>
      <c r="L1920" s="189"/>
      <c r="M1920" s="189"/>
      <c r="N1920" s="189"/>
      <c r="O1920" s="189"/>
      <c r="P1920" s="189"/>
      <c r="Q1920" s="189"/>
      <c r="R1920" s="189" t="s">
        <v>35</v>
      </c>
      <c r="S1920" s="189"/>
      <c r="T1920" s="189"/>
      <c r="U1920" s="189"/>
      <c r="V1920" s="189" t="s">
        <v>35</v>
      </c>
      <c r="W1920" s="189" t="s">
        <v>3402</v>
      </c>
      <c r="X1920" s="189"/>
      <c r="Y1920" s="189"/>
      <c r="Z1920" s="189"/>
      <c r="AA1920" s="189"/>
      <c r="AB1920" s="189"/>
      <c r="AC1920" s="189"/>
      <c r="AD1920" s="189"/>
      <c r="AE1920" s="189"/>
      <c r="AF1920" s="190"/>
      <c r="AG1920" s="190"/>
    </row>
    <row r="1921" spans="1:33" s="191" customFormat="1" ht="37.35" customHeight="1">
      <c r="A1921" s="192">
        <v>1835</v>
      </c>
      <c r="B1921" s="156" t="s">
        <v>4410</v>
      </c>
      <c r="C1921" s="193" t="s">
        <v>4411</v>
      </c>
      <c r="D1921" s="189" t="s">
        <v>4412</v>
      </c>
      <c r="E1921" s="189" t="s">
        <v>4409</v>
      </c>
      <c r="F1921" s="189" t="s">
        <v>99</v>
      </c>
      <c r="G1921" s="189"/>
      <c r="H1921" s="189">
        <v>1500</v>
      </c>
      <c r="I1921" s="189">
        <f t="shared" si="73"/>
        <v>1650.0000000000002</v>
      </c>
      <c r="J1921" s="189">
        <f t="shared" si="74"/>
        <v>1724.9999999999998</v>
      </c>
      <c r="K1921" s="189">
        <v>7900</v>
      </c>
      <c r="L1921" s="189"/>
      <c r="M1921" s="189"/>
      <c r="N1921" s="189"/>
      <c r="O1921" s="189"/>
      <c r="P1921" s="189"/>
      <c r="Q1921" s="189"/>
      <c r="R1921" s="189" t="s">
        <v>35</v>
      </c>
      <c r="S1921" s="189"/>
      <c r="T1921" s="189"/>
      <c r="U1921" s="189"/>
      <c r="V1921" s="189" t="s">
        <v>35</v>
      </c>
      <c r="W1921" s="189" t="s">
        <v>3402</v>
      </c>
      <c r="X1921" s="189"/>
      <c r="Y1921" s="189"/>
      <c r="Z1921" s="189"/>
      <c r="AA1921" s="189"/>
      <c r="AB1921" s="189"/>
      <c r="AC1921" s="189"/>
      <c r="AD1921" s="189"/>
      <c r="AE1921" s="189"/>
      <c r="AF1921" s="190"/>
      <c r="AG1921" s="190"/>
    </row>
    <row r="1922" spans="1:33" s="191" customFormat="1" ht="45.75" customHeight="1">
      <c r="A1922" s="186">
        <v>1836</v>
      </c>
      <c r="B1922" s="187"/>
      <c r="C1922" s="188" t="s">
        <v>4413</v>
      </c>
      <c r="D1922" s="189" t="s">
        <v>4414</v>
      </c>
      <c r="E1922" s="189" t="s">
        <v>4415</v>
      </c>
      <c r="F1922" s="189" t="s">
        <v>99</v>
      </c>
      <c r="G1922" s="189"/>
      <c r="H1922" s="189">
        <v>2100</v>
      </c>
      <c r="I1922" s="189">
        <f t="shared" si="73"/>
        <v>2310</v>
      </c>
      <c r="J1922" s="189">
        <f t="shared" si="74"/>
        <v>2415</v>
      </c>
      <c r="K1922" s="189">
        <v>7900</v>
      </c>
      <c r="L1922" s="189"/>
      <c r="M1922" s="189"/>
      <c r="N1922" s="189"/>
      <c r="O1922" s="189"/>
      <c r="P1922" s="189"/>
      <c r="Q1922" s="189"/>
      <c r="R1922" s="189" t="s">
        <v>35</v>
      </c>
      <c r="S1922" s="189"/>
      <c r="T1922" s="189"/>
      <c r="U1922" s="189" t="s">
        <v>35</v>
      </c>
      <c r="V1922" s="189"/>
      <c r="W1922" s="189" t="s">
        <v>3402</v>
      </c>
      <c r="X1922" s="189"/>
      <c r="Y1922" s="189"/>
      <c r="Z1922" s="189"/>
      <c r="AA1922" s="189"/>
      <c r="AB1922" s="189"/>
      <c r="AC1922" s="189"/>
      <c r="AD1922" s="189"/>
      <c r="AE1922" s="189"/>
      <c r="AF1922" s="190"/>
      <c r="AG1922" s="190"/>
    </row>
    <row r="1923" spans="1:33" s="191" customFormat="1" ht="42.75" customHeight="1">
      <c r="A1923" s="192">
        <v>1837</v>
      </c>
      <c r="B1923" s="156" t="s">
        <v>4416</v>
      </c>
      <c r="C1923" s="193" t="s">
        <v>4417</v>
      </c>
      <c r="D1923" s="189" t="s">
        <v>4418</v>
      </c>
      <c r="E1923" s="189" t="s">
        <v>4415</v>
      </c>
      <c r="F1923" s="189" t="s">
        <v>99</v>
      </c>
      <c r="G1923" s="189"/>
      <c r="H1923" s="189">
        <v>1500</v>
      </c>
      <c r="I1923" s="189">
        <f t="shared" si="73"/>
        <v>1650.0000000000002</v>
      </c>
      <c r="J1923" s="189">
        <f t="shared" si="74"/>
        <v>1724.9999999999998</v>
      </c>
      <c r="K1923" s="189">
        <v>7900</v>
      </c>
      <c r="L1923" s="189"/>
      <c r="M1923" s="189"/>
      <c r="N1923" s="189"/>
      <c r="O1923" s="189"/>
      <c r="P1923" s="189"/>
      <c r="Q1923" s="189"/>
      <c r="R1923" s="189" t="s">
        <v>35</v>
      </c>
      <c r="S1923" s="189"/>
      <c r="T1923" s="189"/>
      <c r="U1923" s="189" t="s">
        <v>35</v>
      </c>
      <c r="V1923" s="189"/>
      <c r="W1923" s="189" t="s">
        <v>3402</v>
      </c>
      <c r="X1923" s="189"/>
      <c r="Y1923" s="189"/>
      <c r="Z1923" s="189"/>
      <c r="AA1923" s="189"/>
      <c r="AB1923" s="189"/>
      <c r="AC1923" s="189"/>
      <c r="AD1923" s="189"/>
      <c r="AE1923" s="189"/>
      <c r="AF1923" s="190"/>
      <c r="AG1923" s="190"/>
    </row>
    <row r="1924" spans="1:33" s="191" customFormat="1" ht="50.65" customHeight="1">
      <c r="A1924" s="186">
        <v>1838</v>
      </c>
      <c r="B1924" s="187"/>
      <c r="C1924" s="188" t="s">
        <v>4419</v>
      </c>
      <c r="D1924" s="189" t="s">
        <v>4420</v>
      </c>
      <c r="E1924" s="194" t="s">
        <v>4421</v>
      </c>
      <c r="F1924" s="189" t="s">
        <v>99</v>
      </c>
      <c r="G1924" s="189"/>
      <c r="H1924" s="189">
        <v>2100</v>
      </c>
      <c r="I1924" s="189">
        <f t="shared" si="73"/>
        <v>2310</v>
      </c>
      <c r="J1924" s="189">
        <f t="shared" si="74"/>
        <v>2415</v>
      </c>
      <c r="K1924" s="189">
        <v>7900</v>
      </c>
      <c r="L1924" s="189"/>
      <c r="M1924" s="189"/>
      <c r="N1924" s="189"/>
      <c r="O1924" s="189"/>
      <c r="P1924" s="189"/>
      <c r="Q1924" s="189"/>
      <c r="R1924" s="189" t="s">
        <v>35</v>
      </c>
      <c r="S1924" s="189"/>
      <c r="T1924" s="189"/>
      <c r="U1924" s="189" t="s">
        <v>35</v>
      </c>
      <c r="V1924" s="189"/>
      <c r="W1924" s="189" t="s">
        <v>3402</v>
      </c>
      <c r="X1924" s="189"/>
      <c r="Y1924" s="189"/>
      <c r="Z1924" s="189"/>
      <c r="AA1924" s="189"/>
      <c r="AB1924" s="189"/>
      <c r="AC1924" s="189"/>
      <c r="AD1924" s="189"/>
      <c r="AE1924" s="189"/>
      <c r="AF1924" s="190"/>
      <c r="AG1924" s="190"/>
    </row>
    <row r="1925" spans="1:33" s="191" customFormat="1" ht="36.75" customHeight="1">
      <c r="A1925" s="192">
        <v>1839</v>
      </c>
      <c r="B1925" s="156" t="s">
        <v>4422</v>
      </c>
      <c r="C1925" s="193" t="s">
        <v>4423</v>
      </c>
      <c r="D1925" s="189" t="s">
        <v>4424</v>
      </c>
      <c r="E1925" s="194" t="s">
        <v>4421</v>
      </c>
      <c r="F1925" s="189" t="s">
        <v>99</v>
      </c>
      <c r="G1925" s="189"/>
      <c r="H1925" s="189">
        <v>1500</v>
      </c>
      <c r="I1925" s="189">
        <f t="shared" si="73"/>
        <v>1650.0000000000002</v>
      </c>
      <c r="J1925" s="189">
        <f t="shared" si="74"/>
        <v>1724.9999999999998</v>
      </c>
      <c r="K1925" s="189">
        <v>7900</v>
      </c>
      <c r="L1925" s="189"/>
      <c r="M1925" s="189"/>
      <c r="N1925" s="189"/>
      <c r="O1925" s="189"/>
      <c r="P1925" s="189"/>
      <c r="Q1925" s="189"/>
      <c r="R1925" s="189" t="s">
        <v>35</v>
      </c>
      <c r="S1925" s="189"/>
      <c r="T1925" s="189"/>
      <c r="U1925" s="189" t="s">
        <v>35</v>
      </c>
      <c r="V1925" s="189"/>
      <c r="W1925" s="189" t="s">
        <v>3402</v>
      </c>
      <c r="X1925" s="189"/>
      <c r="Y1925" s="189"/>
      <c r="Z1925" s="189"/>
      <c r="AA1925" s="189"/>
      <c r="AB1925" s="189"/>
      <c r="AC1925" s="189"/>
      <c r="AD1925" s="189"/>
      <c r="AE1925" s="189"/>
      <c r="AF1925" s="190"/>
      <c r="AG1925" s="190"/>
    </row>
    <row r="1926" spans="1:33" s="191" customFormat="1" ht="37.9" customHeight="1">
      <c r="A1926" s="186">
        <v>1840</v>
      </c>
      <c r="B1926" s="187"/>
      <c r="C1926" s="188" t="s">
        <v>4425</v>
      </c>
      <c r="D1926" s="189" t="s">
        <v>4426</v>
      </c>
      <c r="E1926" s="189" t="s">
        <v>4427</v>
      </c>
      <c r="F1926" s="189" t="s">
        <v>99</v>
      </c>
      <c r="G1926" s="189"/>
      <c r="H1926" s="189">
        <v>2100</v>
      </c>
      <c r="I1926" s="189">
        <f t="shared" si="73"/>
        <v>2310</v>
      </c>
      <c r="J1926" s="189">
        <f t="shared" si="74"/>
        <v>2415</v>
      </c>
      <c r="K1926" s="189">
        <v>7900</v>
      </c>
      <c r="L1926" s="189"/>
      <c r="M1926" s="189"/>
      <c r="N1926" s="189"/>
      <c r="O1926" s="189"/>
      <c r="P1926" s="189"/>
      <c r="Q1926" s="189"/>
      <c r="R1926" s="189" t="s">
        <v>35</v>
      </c>
      <c r="S1926" s="189"/>
      <c r="T1926" s="189"/>
      <c r="U1926" s="189" t="s">
        <v>35</v>
      </c>
      <c r="V1926" s="189"/>
      <c r="W1926" s="189" t="s">
        <v>3402</v>
      </c>
      <c r="X1926" s="189"/>
      <c r="Y1926" s="189"/>
      <c r="Z1926" s="189"/>
      <c r="AA1926" s="189"/>
      <c r="AB1926" s="189"/>
      <c r="AC1926" s="189"/>
      <c r="AD1926" s="189"/>
      <c r="AE1926" s="189"/>
      <c r="AF1926" s="190"/>
      <c r="AG1926" s="190"/>
    </row>
    <row r="1927" spans="1:33" s="191" customFormat="1" ht="43.7" customHeight="1">
      <c r="A1927" s="192">
        <v>1841</v>
      </c>
      <c r="B1927" s="156" t="s">
        <v>4428</v>
      </c>
      <c r="C1927" s="193" t="s">
        <v>4429</v>
      </c>
      <c r="D1927" s="189" t="s">
        <v>4430</v>
      </c>
      <c r="E1927" s="189" t="s">
        <v>4427</v>
      </c>
      <c r="F1927" s="189" t="s">
        <v>99</v>
      </c>
      <c r="G1927" s="189"/>
      <c r="H1927" s="189">
        <v>1500</v>
      </c>
      <c r="I1927" s="189">
        <f t="shared" si="73"/>
        <v>1650.0000000000002</v>
      </c>
      <c r="J1927" s="189">
        <f t="shared" si="74"/>
        <v>1724.9999999999998</v>
      </c>
      <c r="K1927" s="189">
        <v>7900</v>
      </c>
      <c r="L1927" s="189"/>
      <c r="M1927" s="189"/>
      <c r="N1927" s="189"/>
      <c r="O1927" s="189"/>
      <c r="P1927" s="189"/>
      <c r="Q1927" s="189"/>
      <c r="R1927" s="189" t="s">
        <v>35</v>
      </c>
      <c r="S1927" s="189"/>
      <c r="T1927" s="189"/>
      <c r="U1927" s="189" t="s">
        <v>35</v>
      </c>
      <c r="V1927" s="189"/>
      <c r="W1927" s="189" t="s">
        <v>3402</v>
      </c>
      <c r="X1927" s="189"/>
      <c r="Y1927" s="189"/>
      <c r="Z1927" s="189"/>
      <c r="AA1927" s="189"/>
      <c r="AB1927" s="189"/>
      <c r="AC1927" s="189"/>
      <c r="AD1927" s="189"/>
      <c r="AE1927" s="189"/>
      <c r="AF1927" s="190"/>
      <c r="AG1927" s="190"/>
    </row>
    <row r="1928" spans="1:33" s="191" customFormat="1" ht="43.7" customHeight="1">
      <c r="A1928" s="186">
        <v>1842</v>
      </c>
      <c r="B1928" s="187"/>
      <c r="C1928" s="188" t="s">
        <v>4431</v>
      </c>
      <c r="D1928" s="189" t="s">
        <v>4432</v>
      </c>
      <c r="E1928" s="189" t="s">
        <v>4433</v>
      </c>
      <c r="F1928" s="189" t="s">
        <v>99</v>
      </c>
      <c r="G1928" s="189"/>
      <c r="H1928" s="189">
        <v>2100</v>
      </c>
      <c r="I1928" s="189">
        <f t="shared" si="73"/>
        <v>2310</v>
      </c>
      <c r="J1928" s="189">
        <f t="shared" si="74"/>
        <v>2415</v>
      </c>
      <c r="K1928" s="189">
        <v>7900</v>
      </c>
      <c r="L1928" s="189"/>
      <c r="M1928" s="189"/>
      <c r="N1928" s="189"/>
      <c r="O1928" s="189"/>
      <c r="P1928" s="189"/>
      <c r="Q1928" s="189"/>
      <c r="R1928" s="189" t="s">
        <v>35</v>
      </c>
      <c r="S1928" s="189"/>
      <c r="T1928" s="189"/>
      <c r="U1928" s="189" t="s">
        <v>35</v>
      </c>
      <c r="V1928" s="189"/>
      <c r="W1928" s="189" t="s">
        <v>3402</v>
      </c>
      <c r="X1928" s="189"/>
      <c r="Y1928" s="189"/>
      <c r="Z1928" s="189"/>
      <c r="AA1928" s="189"/>
      <c r="AB1928" s="189"/>
      <c r="AC1928" s="189"/>
      <c r="AD1928" s="189"/>
      <c r="AE1928" s="189"/>
      <c r="AF1928" s="190"/>
      <c r="AG1928" s="190"/>
    </row>
    <row r="1929" spans="1:33" s="191" customFormat="1" ht="43.7" customHeight="1">
      <c r="A1929" s="192">
        <v>1843</v>
      </c>
      <c r="B1929" s="156" t="s">
        <v>4434</v>
      </c>
      <c r="C1929" s="193" t="s">
        <v>4435</v>
      </c>
      <c r="D1929" s="189" t="s">
        <v>4436</v>
      </c>
      <c r="E1929" s="189" t="s">
        <v>4433</v>
      </c>
      <c r="F1929" s="189" t="s">
        <v>99</v>
      </c>
      <c r="G1929" s="189"/>
      <c r="H1929" s="189">
        <v>1500</v>
      </c>
      <c r="I1929" s="189">
        <f t="shared" si="73"/>
        <v>1650.0000000000002</v>
      </c>
      <c r="J1929" s="189">
        <f t="shared" si="74"/>
        <v>1724.9999999999998</v>
      </c>
      <c r="K1929" s="189">
        <v>7900</v>
      </c>
      <c r="L1929" s="189"/>
      <c r="M1929" s="189"/>
      <c r="N1929" s="189"/>
      <c r="O1929" s="189"/>
      <c r="P1929" s="189"/>
      <c r="Q1929" s="189"/>
      <c r="R1929" s="189" t="s">
        <v>35</v>
      </c>
      <c r="S1929" s="189"/>
      <c r="T1929" s="189"/>
      <c r="U1929" s="189" t="s">
        <v>35</v>
      </c>
      <c r="V1929" s="189"/>
      <c r="W1929" s="189" t="s">
        <v>3402</v>
      </c>
      <c r="X1929" s="189"/>
      <c r="Y1929" s="189"/>
      <c r="Z1929" s="189"/>
      <c r="AA1929" s="189"/>
      <c r="AB1929" s="189"/>
      <c r="AC1929" s="189"/>
      <c r="AD1929" s="189"/>
      <c r="AE1929" s="189"/>
      <c r="AF1929" s="190"/>
      <c r="AG1929" s="190"/>
    </row>
    <row r="1930" spans="1:33" s="191" customFormat="1" ht="33.75" customHeight="1">
      <c r="A1930" s="186">
        <v>1844</v>
      </c>
      <c r="B1930" s="187"/>
      <c r="C1930" s="188" t="s">
        <v>4437</v>
      </c>
      <c r="D1930" s="189" t="s">
        <v>4438</v>
      </c>
      <c r="E1930" s="189" t="s">
        <v>4439</v>
      </c>
      <c r="F1930" s="189" t="s">
        <v>99</v>
      </c>
      <c r="G1930" s="189"/>
      <c r="H1930" s="189">
        <v>2100</v>
      </c>
      <c r="I1930" s="189">
        <f t="shared" si="73"/>
        <v>2310</v>
      </c>
      <c r="J1930" s="189">
        <f t="shared" si="74"/>
        <v>2415</v>
      </c>
      <c r="K1930" s="189">
        <v>7900</v>
      </c>
      <c r="L1930" s="189"/>
      <c r="M1930" s="189"/>
      <c r="N1930" s="189"/>
      <c r="O1930" s="189"/>
      <c r="P1930" s="189"/>
      <c r="Q1930" s="189"/>
      <c r="R1930" s="189" t="s">
        <v>35</v>
      </c>
      <c r="S1930" s="189"/>
      <c r="T1930" s="189"/>
      <c r="U1930" s="189" t="s">
        <v>35</v>
      </c>
      <c r="V1930" s="189"/>
      <c r="W1930" s="189" t="s">
        <v>3402</v>
      </c>
      <c r="X1930" s="189"/>
      <c r="Y1930" s="189"/>
      <c r="Z1930" s="189"/>
      <c r="AA1930" s="189"/>
      <c r="AB1930" s="189"/>
      <c r="AC1930" s="189"/>
      <c r="AD1930" s="189"/>
      <c r="AE1930" s="189"/>
      <c r="AF1930" s="190"/>
      <c r="AG1930" s="190"/>
    </row>
    <row r="1931" spans="1:33" s="191" customFormat="1" ht="32.85" customHeight="1">
      <c r="A1931" s="192">
        <v>1845</v>
      </c>
      <c r="B1931" s="156" t="s">
        <v>4440</v>
      </c>
      <c r="C1931" s="193" t="s">
        <v>4441</v>
      </c>
      <c r="D1931" s="189" t="s">
        <v>4442</v>
      </c>
      <c r="E1931" s="189" t="s">
        <v>4439</v>
      </c>
      <c r="F1931" s="189" t="s">
        <v>99</v>
      </c>
      <c r="G1931" s="189"/>
      <c r="H1931" s="189">
        <v>1500</v>
      </c>
      <c r="I1931" s="189">
        <f t="shared" si="73"/>
        <v>1650.0000000000002</v>
      </c>
      <c r="J1931" s="189">
        <f t="shared" si="74"/>
        <v>1724.9999999999998</v>
      </c>
      <c r="K1931" s="189">
        <v>7900</v>
      </c>
      <c r="L1931" s="189"/>
      <c r="M1931" s="189"/>
      <c r="N1931" s="189"/>
      <c r="O1931" s="189"/>
      <c r="P1931" s="189"/>
      <c r="Q1931" s="189"/>
      <c r="R1931" s="189" t="s">
        <v>35</v>
      </c>
      <c r="S1931" s="189"/>
      <c r="T1931" s="189"/>
      <c r="U1931" s="189" t="s">
        <v>35</v>
      </c>
      <c r="V1931" s="189"/>
      <c r="W1931" s="189" t="s">
        <v>3402</v>
      </c>
      <c r="X1931" s="189"/>
      <c r="Y1931" s="189"/>
      <c r="Z1931" s="189"/>
      <c r="AA1931" s="189"/>
      <c r="AB1931" s="189"/>
      <c r="AC1931" s="189"/>
      <c r="AD1931" s="189"/>
      <c r="AE1931" s="189"/>
      <c r="AF1931" s="190"/>
      <c r="AG1931" s="190"/>
    </row>
    <row r="1932" spans="1:33" s="191" customFormat="1" ht="33.75" customHeight="1">
      <c r="A1932" s="186">
        <v>1846</v>
      </c>
      <c r="B1932" s="187"/>
      <c r="C1932" s="188" t="s">
        <v>4443</v>
      </c>
      <c r="D1932" s="189" t="s">
        <v>4444</v>
      </c>
      <c r="E1932" s="189" t="s">
        <v>4445</v>
      </c>
      <c r="F1932" s="189" t="s">
        <v>99</v>
      </c>
      <c r="G1932" s="189"/>
      <c r="H1932" s="189">
        <v>2100</v>
      </c>
      <c r="I1932" s="189">
        <f t="shared" si="73"/>
        <v>2310</v>
      </c>
      <c r="J1932" s="189">
        <f t="shared" si="74"/>
        <v>2415</v>
      </c>
      <c r="K1932" s="189">
        <v>7900</v>
      </c>
      <c r="L1932" s="189"/>
      <c r="M1932" s="189"/>
      <c r="N1932" s="189"/>
      <c r="O1932" s="189"/>
      <c r="P1932" s="189"/>
      <c r="Q1932" s="189"/>
      <c r="R1932" s="189" t="s">
        <v>35</v>
      </c>
      <c r="S1932" s="189"/>
      <c r="T1932" s="189"/>
      <c r="U1932" s="189" t="s">
        <v>35</v>
      </c>
      <c r="V1932" s="189"/>
      <c r="W1932" s="189" t="s">
        <v>3402</v>
      </c>
      <c r="X1932" s="189"/>
      <c r="Y1932" s="189"/>
      <c r="Z1932" s="189"/>
      <c r="AA1932" s="189"/>
      <c r="AB1932" s="189"/>
      <c r="AC1932" s="189"/>
      <c r="AD1932" s="189"/>
      <c r="AE1932" s="189"/>
      <c r="AF1932" s="190"/>
      <c r="AG1932" s="190"/>
    </row>
    <row r="1933" spans="1:33" s="191" customFormat="1" ht="43.7" customHeight="1">
      <c r="A1933" s="192">
        <v>1847</v>
      </c>
      <c r="B1933" s="156" t="s">
        <v>4446</v>
      </c>
      <c r="C1933" s="193" t="s">
        <v>4447</v>
      </c>
      <c r="D1933" s="189" t="s">
        <v>4448</v>
      </c>
      <c r="E1933" s="189" t="s">
        <v>4445</v>
      </c>
      <c r="F1933" s="189" t="s">
        <v>99</v>
      </c>
      <c r="G1933" s="189"/>
      <c r="H1933" s="189">
        <v>1500</v>
      </c>
      <c r="I1933" s="189">
        <f t="shared" si="73"/>
        <v>1650.0000000000002</v>
      </c>
      <c r="J1933" s="189">
        <f t="shared" si="74"/>
        <v>1724.9999999999998</v>
      </c>
      <c r="K1933" s="189">
        <v>7900</v>
      </c>
      <c r="L1933" s="189"/>
      <c r="M1933" s="189"/>
      <c r="N1933" s="189"/>
      <c r="O1933" s="189"/>
      <c r="P1933" s="189"/>
      <c r="Q1933" s="189"/>
      <c r="R1933" s="189" t="s">
        <v>35</v>
      </c>
      <c r="S1933" s="189"/>
      <c r="T1933" s="189"/>
      <c r="U1933" s="189" t="s">
        <v>35</v>
      </c>
      <c r="V1933" s="189"/>
      <c r="W1933" s="189" t="s">
        <v>3402</v>
      </c>
      <c r="X1933" s="189"/>
      <c r="Y1933" s="189"/>
      <c r="Z1933" s="189"/>
      <c r="AA1933" s="189"/>
      <c r="AB1933" s="189"/>
      <c r="AC1933" s="189"/>
      <c r="AD1933" s="189"/>
      <c r="AE1933" s="189"/>
      <c r="AF1933" s="190"/>
      <c r="AG1933" s="190"/>
    </row>
    <row r="1934" spans="1:33" s="191" customFormat="1" ht="43.7" customHeight="1">
      <c r="A1934" s="186">
        <v>1848</v>
      </c>
      <c r="B1934" s="187"/>
      <c r="C1934" s="188" t="s">
        <v>4449</v>
      </c>
      <c r="D1934" s="189" t="s">
        <v>4450</v>
      </c>
      <c r="E1934" s="189" t="s">
        <v>4451</v>
      </c>
      <c r="F1934" s="189" t="s">
        <v>99</v>
      </c>
      <c r="G1934" s="189"/>
      <c r="H1934" s="189">
        <v>2100</v>
      </c>
      <c r="I1934" s="189">
        <f t="shared" si="73"/>
        <v>2310</v>
      </c>
      <c r="J1934" s="189">
        <f t="shared" si="74"/>
        <v>2415</v>
      </c>
      <c r="K1934" s="189">
        <v>7900</v>
      </c>
      <c r="L1934" s="189"/>
      <c r="M1934" s="189"/>
      <c r="N1934" s="189"/>
      <c r="O1934" s="189"/>
      <c r="P1934" s="189"/>
      <c r="Q1934" s="189"/>
      <c r="R1934" s="189" t="s">
        <v>35</v>
      </c>
      <c r="S1934" s="189"/>
      <c r="T1934" s="189"/>
      <c r="U1934" s="189" t="s">
        <v>35</v>
      </c>
      <c r="V1934" s="189"/>
      <c r="W1934" s="189" t="s">
        <v>3402</v>
      </c>
      <c r="X1934" s="189"/>
      <c r="Y1934" s="189"/>
      <c r="Z1934" s="189"/>
      <c r="AA1934" s="189"/>
      <c r="AB1934" s="189"/>
      <c r="AC1934" s="189"/>
      <c r="AD1934" s="189"/>
      <c r="AE1934" s="189"/>
      <c r="AF1934" s="190"/>
      <c r="AG1934" s="190"/>
    </row>
    <row r="1935" spans="1:33" s="191" customFormat="1" ht="43.7" customHeight="1">
      <c r="A1935" s="192">
        <v>1849</v>
      </c>
      <c r="B1935" s="156" t="s">
        <v>4452</v>
      </c>
      <c r="C1935" s="193" t="s">
        <v>4453</v>
      </c>
      <c r="D1935" s="189" t="s">
        <v>4454</v>
      </c>
      <c r="E1935" s="189" t="s">
        <v>4451</v>
      </c>
      <c r="F1935" s="189" t="s">
        <v>99</v>
      </c>
      <c r="G1935" s="189"/>
      <c r="H1935" s="189">
        <v>1500</v>
      </c>
      <c r="I1935" s="189">
        <f t="shared" si="73"/>
        <v>1650.0000000000002</v>
      </c>
      <c r="J1935" s="189">
        <f t="shared" si="74"/>
        <v>1724.9999999999998</v>
      </c>
      <c r="K1935" s="189">
        <v>7900</v>
      </c>
      <c r="L1935" s="189"/>
      <c r="M1935" s="189"/>
      <c r="N1935" s="189"/>
      <c r="O1935" s="189"/>
      <c r="P1935" s="189"/>
      <c r="Q1935" s="189"/>
      <c r="R1935" s="189" t="s">
        <v>35</v>
      </c>
      <c r="S1935" s="189"/>
      <c r="T1935" s="189"/>
      <c r="U1935" s="189" t="s">
        <v>35</v>
      </c>
      <c r="V1935" s="189"/>
      <c r="W1935" s="189" t="s">
        <v>3402</v>
      </c>
      <c r="X1935" s="189"/>
      <c r="Y1935" s="189"/>
      <c r="Z1935" s="189"/>
      <c r="AA1935" s="189"/>
      <c r="AB1935" s="189"/>
      <c r="AC1935" s="189"/>
      <c r="AD1935" s="189"/>
      <c r="AE1935" s="189"/>
      <c r="AF1935" s="190"/>
      <c r="AG1935" s="190"/>
    </row>
    <row r="1936" spans="1:33" s="191" customFormat="1" ht="38.85" customHeight="1">
      <c r="A1936" s="186">
        <v>1850</v>
      </c>
      <c r="B1936" s="187"/>
      <c r="C1936" s="188" t="s">
        <v>4455</v>
      </c>
      <c r="D1936" s="189" t="s">
        <v>4456</v>
      </c>
      <c r="E1936" s="189" t="s">
        <v>4457</v>
      </c>
      <c r="F1936" s="189" t="s">
        <v>99</v>
      </c>
      <c r="G1936" s="189"/>
      <c r="H1936" s="189">
        <v>2100</v>
      </c>
      <c r="I1936" s="189">
        <f t="shared" si="73"/>
        <v>2310</v>
      </c>
      <c r="J1936" s="189">
        <f t="shared" si="74"/>
        <v>2415</v>
      </c>
      <c r="K1936" s="189">
        <v>7900</v>
      </c>
      <c r="L1936" s="189"/>
      <c r="M1936" s="189"/>
      <c r="N1936" s="189"/>
      <c r="O1936" s="189"/>
      <c r="P1936" s="189"/>
      <c r="Q1936" s="189"/>
      <c r="R1936" s="189" t="s">
        <v>35</v>
      </c>
      <c r="S1936" s="189"/>
      <c r="T1936" s="189"/>
      <c r="U1936" s="189" t="s">
        <v>35</v>
      </c>
      <c r="V1936" s="189"/>
      <c r="W1936" s="189" t="s">
        <v>3402</v>
      </c>
      <c r="X1936" s="189"/>
      <c r="Y1936" s="189"/>
      <c r="Z1936" s="189"/>
      <c r="AA1936" s="189"/>
      <c r="AB1936" s="189"/>
      <c r="AC1936" s="189"/>
      <c r="AD1936" s="189"/>
      <c r="AE1936" s="189"/>
      <c r="AF1936" s="190"/>
      <c r="AG1936" s="190"/>
    </row>
    <row r="1937" spans="1:43" s="191" customFormat="1" ht="36.75" customHeight="1">
      <c r="A1937" s="192">
        <v>1851</v>
      </c>
      <c r="B1937" s="156" t="s">
        <v>4458</v>
      </c>
      <c r="C1937" s="193" t="s">
        <v>4459</v>
      </c>
      <c r="D1937" s="189" t="s">
        <v>4460</v>
      </c>
      <c r="E1937" s="189" t="s">
        <v>4457</v>
      </c>
      <c r="F1937" s="189" t="s">
        <v>99</v>
      </c>
      <c r="G1937" s="189"/>
      <c r="H1937" s="189">
        <v>1500</v>
      </c>
      <c r="I1937" s="189">
        <f t="shared" si="73"/>
        <v>1650.0000000000002</v>
      </c>
      <c r="J1937" s="189">
        <f t="shared" si="74"/>
        <v>1724.9999999999998</v>
      </c>
      <c r="K1937" s="189">
        <v>7900</v>
      </c>
      <c r="L1937" s="189"/>
      <c r="M1937" s="189"/>
      <c r="N1937" s="189"/>
      <c r="O1937" s="189"/>
      <c r="P1937" s="189"/>
      <c r="Q1937" s="189"/>
      <c r="R1937" s="189" t="s">
        <v>35</v>
      </c>
      <c r="S1937" s="189"/>
      <c r="T1937" s="189"/>
      <c r="U1937" s="189" t="s">
        <v>35</v>
      </c>
      <c r="V1937" s="189"/>
      <c r="W1937" s="189" t="s">
        <v>3402</v>
      </c>
      <c r="X1937" s="189"/>
      <c r="Y1937" s="189"/>
      <c r="Z1937" s="189"/>
      <c r="AA1937" s="189"/>
      <c r="AB1937" s="189"/>
      <c r="AC1937" s="189"/>
      <c r="AD1937" s="189"/>
      <c r="AE1937" s="189"/>
      <c r="AF1937" s="190"/>
      <c r="AG1937" s="190"/>
    </row>
    <row r="1938" spans="1:43" s="7" customFormat="1" ht="112.5" customHeight="1">
      <c r="A1938" s="14">
        <v>1852</v>
      </c>
      <c r="B1938" s="195"/>
      <c r="C1938" s="196" t="s">
        <v>4461</v>
      </c>
      <c r="D1938" s="1" t="s">
        <v>4462</v>
      </c>
      <c r="E1938" s="1" t="s">
        <v>4463</v>
      </c>
      <c r="F1938" s="1" t="s">
        <v>99</v>
      </c>
      <c r="G1938" s="1"/>
      <c r="H1938" s="1">
        <v>6200</v>
      </c>
      <c r="I1938" s="1">
        <f t="shared" ref="I1938:I1949" si="75">H1938*1.1</f>
        <v>6820.0000000000009</v>
      </c>
      <c r="J1938" s="1">
        <f t="shared" si="74"/>
        <v>7129.9999999999991</v>
      </c>
      <c r="K1938" s="106"/>
      <c r="L1938" s="1"/>
      <c r="M1938" s="1"/>
      <c r="N1938" s="1"/>
      <c r="O1938" s="1"/>
      <c r="P1938" s="1"/>
      <c r="Q1938" s="1"/>
      <c r="R1938" s="1"/>
      <c r="S1938" s="1"/>
      <c r="T1938" s="1"/>
      <c r="U1938" s="1" t="s">
        <v>35</v>
      </c>
      <c r="V1938" s="1" t="s">
        <v>35</v>
      </c>
      <c r="W1938" s="1" t="s">
        <v>4464</v>
      </c>
      <c r="X1938" s="1"/>
      <c r="Y1938" s="1"/>
      <c r="Z1938" s="1"/>
      <c r="AA1938" s="1"/>
      <c r="AB1938" s="1"/>
      <c r="AC1938" s="1"/>
      <c r="AD1938" s="1"/>
      <c r="AE1938" s="1"/>
      <c r="AF1938" s="6" t="s">
        <v>8</v>
      </c>
      <c r="AG1938" s="6"/>
    </row>
    <row r="1939" spans="1:43" s="7" customFormat="1" ht="112.5" customHeight="1">
      <c r="A1939" s="14">
        <v>1853</v>
      </c>
      <c r="B1939" s="14"/>
      <c r="C1939" s="196" t="s">
        <v>4465</v>
      </c>
      <c r="D1939" s="1" t="s">
        <v>4466</v>
      </c>
      <c r="E1939" s="1" t="s">
        <v>4467</v>
      </c>
      <c r="F1939" s="130" t="s">
        <v>99</v>
      </c>
      <c r="G1939" s="1"/>
      <c r="H1939" s="1">
        <v>90000</v>
      </c>
      <c r="I1939" s="1">
        <f t="shared" si="75"/>
        <v>99000.000000000015</v>
      </c>
      <c r="J1939" s="1">
        <f t="shared" si="74"/>
        <v>103499.99999999999</v>
      </c>
      <c r="K1939" s="106"/>
      <c r="L1939" s="1"/>
      <c r="M1939" s="1"/>
      <c r="N1939" s="1"/>
      <c r="O1939" s="1"/>
      <c r="P1939" s="1"/>
      <c r="Q1939" s="1"/>
      <c r="R1939" s="1"/>
      <c r="S1939" s="1"/>
      <c r="T1939" s="1"/>
      <c r="U1939" s="1"/>
      <c r="V1939" s="1" t="s">
        <v>35</v>
      </c>
      <c r="W1939" s="1" t="s">
        <v>4468</v>
      </c>
      <c r="X1939" s="1"/>
      <c r="Y1939" s="1"/>
      <c r="Z1939" s="1"/>
      <c r="AA1939" s="1"/>
      <c r="AB1939" s="1"/>
      <c r="AC1939" s="1"/>
      <c r="AD1939" s="1"/>
      <c r="AE1939" s="1"/>
      <c r="AF1939" s="6" t="s">
        <v>8</v>
      </c>
      <c r="AG1939" s="6"/>
    </row>
    <row r="1940" spans="1:43" s="7" customFormat="1" ht="112.5" customHeight="1">
      <c r="A1940" s="14">
        <v>1854</v>
      </c>
      <c r="B1940" s="14"/>
      <c r="C1940" s="196" t="s">
        <v>4469</v>
      </c>
      <c r="D1940" s="1" t="s">
        <v>4470</v>
      </c>
      <c r="E1940" s="1" t="s">
        <v>4471</v>
      </c>
      <c r="F1940" s="1" t="s">
        <v>99</v>
      </c>
      <c r="G1940" s="1"/>
      <c r="H1940" s="1">
        <v>47000</v>
      </c>
      <c r="I1940" s="1">
        <f t="shared" si="75"/>
        <v>51700.000000000007</v>
      </c>
      <c r="J1940" s="1">
        <f t="shared" si="74"/>
        <v>54049.999999999993</v>
      </c>
      <c r="K1940" s="106"/>
      <c r="L1940" s="1"/>
      <c r="M1940" s="1"/>
      <c r="N1940" s="1"/>
      <c r="O1940" s="1"/>
      <c r="P1940" s="1"/>
      <c r="Q1940" s="1"/>
      <c r="R1940" s="1"/>
      <c r="S1940" s="1"/>
      <c r="T1940" s="1"/>
      <c r="U1940" s="1"/>
      <c r="V1940" s="1" t="s">
        <v>35</v>
      </c>
      <c r="W1940" s="1" t="s">
        <v>4468</v>
      </c>
      <c r="X1940" s="1"/>
      <c r="Y1940" s="1"/>
      <c r="Z1940" s="1"/>
      <c r="AA1940" s="1"/>
      <c r="AB1940" s="1"/>
      <c r="AC1940" s="1"/>
      <c r="AD1940" s="1"/>
      <c r="AE1940" s="1"/>
      <c r="AF1940" s="6" t="s">
        <v>8</v>
      </c>
      <c r="AG1940" s="6"/>
    </row>
    <row r="1941" spans="1:43" s="199" customFormat="1" ht="192" customHeight="1">
      <c r="A1941" s="14">
        <v>1855</v>
      </c>
      <c r="B1941" s="14"/>
      <c r="C1941" s="197" t="s">
        <v>4472</v>
      </c>
      <c r="D1941" s="197" t="s">
        <v>4473</v>
      </c>
      <c r="E1941" s="197" t="s">
        <v>4474</v>
      </c>
      <c r="F1941" s="197" t="s">
        <v>99</v>
      </c>
      <c r="G1941" s="197">
        <v>1</v>
      </c>
      <c r="H1941" s="197">
        <v>5367</v>
      </c>
      <c r="I1941" s="197">
        <f t="shared" si="75"/>
        <v>5903.7000000000007</v>
      </c>
      <c r="J1941" s="197">
        <f t="shared" si="74"/>
        <v>6172.0499999999993</v>
      </c>
      <c r="K1941" s="106">
        <v>10500</v>
      </c>
      <c r="L1941" s="197" t="s">
        <v>4475</v>
      </c>
      <c r="M1941" s="197"/>
      <c r="N1941" s="197"/>
      <c r="O1941" s="197"/>
      <c r="P1941" s="197"/>
      <c r="Q1941" s="197"/>
      <c r="R1941" s="197"/>
      <c r="S1941" s="197"/>
      <c r="T1941" s="197" t="s">
        <v>34</v>
      </c>
      <c r="U1941" s="197" t="s">
        <v>34</v>
      </c>
      <c r="V1941" s="197" t="s">
        <v>34</v>
      </c>
      <c r="W1941" s="197"/>
      <c r="X1941" s="197"/>
      <c r="Y1941" s="197"/>
      <c r="Z1941" s="197"/>
      <c r="AA1941" s="197"/>
      <c r="AB1941" s="197"/>
      <c r="AC1941" s="197"/>
      <c r="AD1941" s="197"/>
      <c r="AE1941" s="197"/>
      <c r="AF1941" s="197" t="s">
        <v>8</v>
      </c>
      <c r="AG1941" s="198"/>
    </row>
    <row r="1942" spans="1:43" s="199" customFormat="1" ht="192" customHeight="1">
      <c r="A1942" s="14">
        <v>1856</v>
      </c>
      <c r="B1942" s="14"/>
      <c r="C1942" s="197" t="s">
        <v>4476</v>
      </c>
      <c r="D1942" s="197" t="s">
        <v>4473</v>
      </c>
      <c r="E1942" s="197" t="s">
        <v>4477</v>
      </c>
      <c r="F1942" s="197" t="s">
        <v>99</v>
      </c>
      <c r="G1942" s="197">
        <v>1</v>
      </c>
      <c r="H1942" s="197">
        <v>2516</v>
      </c>
      <c r="I1942" s="197">
        <f t="shared" si="75"/>
        <v>2767.6000000000004</v>
      </c>
      <c r="J1942" s="197">
        <f t="shared" si="74"/>
        <v>2893.3999999999996</v>
      </c>
      <c r="K1942" s="106">
        <v>4900</v>
      </c>
      <c r="L1942" s="197" t="s">
        <v>107</v>
      </c>
      <c r="M1942" s="197"/>
      <c r="N1942" s="197"/>
      <c r="O1942" s="197"/>
      <c r="P1942" s="197"/>
      <c r="Q1942" s="197"/>
      <c r="R1942" s="197"/>
      <c r="S1942" s="197"/>
      <c r="T1942" s="197" t="s">
        <v>34</v>
      </c>
      <c r="U1942" s="197" t="s">
        <v>34</v>
      </c>
      <c r="V1942" s="197" t="s">
        <v>34</v>
      </c>
      <c r="W1942" s="197"/>
      <c r="X1942" s="197"/>
      <c r="Y1942" s="197"/>
      <c r="Z1942" s="197"/>
      <c r="AA1942" s="197"/>
      <c r="AB1942" s="197"/>
      <c r="AC1942" s="197"/>
      <c r="AD1942" s="197"/>
      <c r="AE1942" s="197"/>
      <c r="AF1942" s="197" t="s">
        <v>8</v>
      </c>
      <c r="AG1942" s="198"/>
    </row>
    <row r="1943" spans="1:43" s="199" customFormat="1" ht="192" customHeight="1">
      <c r="A1943" s="14">
        <v>1857</v>
      </c>
      <c r="B1943" s="14"/>
      <c r="C1943" s="197" t="s">
        <v>4478</v>
      </c>
      <c r="D1943" s="197" t="s">
        <v>4473</v>
      </c>
      <c r="E1943" s="197" t="s">
        <v>4479</v>
      </c>
      <c r="F1943" s="197" t="s">
        <v>99</v>
      </c>
      <c r="G1943" s="197">
        <v>1</v>
      </c>
      <c r="H1943" s="197">
        <v>3370</v>
      </c>
      <c r="I1943" s="197">
        <f t="shared" si="75"/>
        <v>3707.0000000000005</v>
      </c>
      <c r="J1943" s="197">
        <f t="shared" si="74"/>
        <v>3875.4999999999995</v>
      </c>
      <c r="K1943" s="106">
        <v>6600</v>
      </c>
      <c r="L1943" s="197" t="s">
        <v>4475</v>
      </c>
      <c r="M1943" s="197"/>
      <c r="N1943" s="197"/>
      <c r="O1943" s="197"/>
      <c r="P1943" s="197"/>
      <c r="Q1943" s="197"/>
      <c r="R1943" s="197"/>
      <c r="S1943" s="197"/>
      <c r="T1943" s="197" t="s">
        <v>34</v>
      </c>
      <c r="U1943" s="197" t="s">
        <v>34</v>
      </c>
      <c r="V1943" s="197" t="s">
        <v>34</v>
      </c>
      <c r="W1943" s="197"/>
      <c r="X1943" s="197"/>
      <c r="Y1943" s="197"/>
      <c r="Z1943" s="197"/>
      <c r="AA1943" s="197"/>
      <c r="AB1943" s="197"/>
      <c r="AC1943" s="197"/>
      <c r="AD1943" s="197"/>
      <c r="AE1943" s="197"/>
      <c r="AF1943" s="197" t="s">
        <v>8</v>
      </c>
      <c r="AG1943" s="198"/>
    </row>
    <row r="1944" spans="1:43" s="202" customFormat="1" ht="192" customHeight="1">
      <c r="A1944" s="14">
        <v>1858</v>
      </c>
      <c r="B1944" s="14"/>
      <c r="C1944" s="197" t="s">
        <v>4480</v>
      </c>
      <c r="D1944" s="197" t="s">
        <v>4473</v>
      </c>
      <c r="E1944" s="197" t="s">
        <v>4481</v>
      </c>
      <c r="F1944" s="197" t="s">
        <v>99</v>
      </c>
      <c r="G1944" s="200">
        <v>1</v>
      </c>
      <c r="H1944" s="200">
        <v>1590</v>
      </c>
      <c r="I1944" s="200">
        <f t="shared" si="75"/>
        <v>1749.0000000000002</v>
      </c>
      <c r="J1944" s="200">
        <f t="shared" si="74"/>
        <v>1828.4999999999998</v>
      </c>
      <c r="K1944" s="33">
        <v>3100</v>
      </c>
      <c r="L1944" s="197" t="s">
        <v>107</v>
      </c>
      <c r="M1944" s="197"/>
      <c r="N1944" s="197"/>
      <c r="O1944" s="197"/>
      <c r="P1944" s="197"/>
      <c r="Q1944" s="197"/>
      <c r="R1944" s="197"/>
      <c r="S1944" s="197"/>
      <c r="T1944" s="197" t="s">
        <v>34</v>
      </c>
      <c r="U1944" s="197" t="s">
        <v>34</v>
      </c>
      <c r="V1944" s="197" t="s">
        <v>34</v>
      </c>
      <c r="W1944" s="197"/>
      <c r="X1944" s="197"/>
      <c r="Y1944" s="197"/>
      <c r="Z1944" s="197"/>
      <c r="AA1944" s="197"/>
      <c r="AB1944" s="197"/>
      <c r="AC1944" s="197"/>
      <c r="AD1944" s="197"/>
      <c r="AE1944" s="197"/>
      <c r="AF1944" s="197" t="s">
        <v>8</v>
      </c>
      <c r="AG1944" s="198"/>
      <c r="AH1944" s="199"/>
      <c r="AI1944" s="199"/>
      <c r="AJ1944" s="199"/>
      <c r="AK1944" s="199"/>
      <c r="AL1944" s="199"/>
      <c r="AM1944" s="199"/>
      <c r="AN1944" s="199"/>
      <c r="AO1944" s="199"/>
      <c r="AP1944" s="201"/>
      <c r="AQ1944" s="201"/>
    </row>
    <row r="1945" spans="1:43" s="202" customFormat="1" ht="192" customHeight="1">
      <c r="A1945" s="14">
        <v>1859</v>
      </c>
      <c r="B1945" s="14"/>
      <c r="C1945" s="197" t="s">
        <v>4482</v>
      </c>
      <c r="D1945" s="197" t="s">
        <v>4483</v>
      </c>
      <c r="E1945" s="197" t="s">
        <v>4484</v>
      </c>
      <c r="F1945" s="197" t="s">
        <v>99</v>
      </c>
      <c r="G1945" s="200">
        <v>1</v>
      </c>
      <c r="H1945" s="200">
        <v>250</v>
      </c>
      <c r="I1945" s="200">
        <f t="shared" si="75"/>
        <v>275</v>
      </c>
      <c r="J1945" s="200">
        <f t="shared" si="74"/>
        <v>287.5</v>
      </c>
      <c r="K1945" s="33">
        <v>500</v>
      </c>
      <c r="L1945" s="197" t="s">
        <v>107</v>
      </c>
      <c r="M1945" s="197" t="s">
        <v>34</v>
      </c>
      <c r="N1945" s="197"/>
      <c r="O1945" s="197"/>
      <c r="P1945" s="197"/>
      <c r="Q1945" s="197"/>
      <c r="R1945" s="197"/>
      <c r="S1945" s="197"/>
      <c r="T1945" s="197" t="s">
        <v>34</v>
      </c>
      <c r="U1945" s="197" t="s">
        <v>34</v>
      </c>
      <c r="V1945" s="197" t="s">
        <v>34</v>
      </c>
      <c r="W1945" s="197"/>
      <c r="X1945" s="197"/>
      <c r="Y1945" s="197"/>
      <c r="Z1945" s="197"/>
      <c r="AA1945" s="197"/>
      <c r="AB1945" s="197"/>
      <c r="AC1945" s="197"/>
      <c r="AD1945" s="197"/>
      <c r="AE1945" s="197"/>
      <c r="AF1945" s="197" t="s">
        <v>8</v>
      </c>
      <c r="AG1945" s="198"/>
      <c r="AH1945" s="199"/>
      <c r="AI1945" s="199"/>
      <c r="AJ1945" s="199"/>
      <c r="AK1945" s="199"/>
      <c r="AL1945" s="199"/>
      <c r="AM1945" s="199"/>
      <c r="AN1945" s="199"/>
      <c r="AO1945" s="199"/>
      <c r="AP1945" s="201"/>
      <c r="AQ1945" s="201"/>
    </row>
    <row r="1946" spans="1:43" s="202" customFormat="1" ht="192" customHeight="1">
      <c r="A1946" s="14">
        <v>1860</v>
      </c>
      <c r="B1946" s="14"/>
      <c r="C1946" s="197" t="s">
        <v>4485</v>
      </c>
      <c r="D1946" s="197" t="s">
        <v>4483</v>
      </c>
      <c r="E1946" s="197" t="s">
        <v>4486</v>
      </c>
      <c r="F1946" s="197" t="s">
        <v>99</v>
      </c>
      <c r="G1946" s="200">
        <v>1</v>
      </c>
      <c r="H1946" s="200">
        <v>500</v>
      </c>
      <c r="I1946" s="200">
        <f t="shared" si="75"/>
        <v>550</v>
      </c>
      <c r="J1946" s="200">
        <f t="shared" si="74"/>
        <v>575</v>
      </c>
      <c r="K1946" s="33">
        <v>1000</v>
      </c>
      <c r="L1946" s="197" t="s">
        <v>4475</v>
      </c>
      <c r="M1946" s="197" t="s">
        <v>34</v>
      </c>
      <c r="N1946" s="197"/>
      <c r="O1946" s="197"/>
      <c r="P1946" s="197"/>
      <c r="Q1946" s="197"/>
      <c r="R1946" s="197"/>
      <c r="S1946" s="197"/>
      <c r="T1946" s="197" t="s">
        <v>34</v>
      </c>
      <c r="U1946" s="197" t="s">
        <v>34</v>
      </c>
      <c r="V1946" s="197" t="s">
        <v>34</v>
      </c>
      <c r="W1946" s="197"/>
      <c r="X1946" s="197"/>
      <c r="Y1946" s="197"/>
      <c r="Z1946" s="197"/>
      <c r="AA1946" s="197"/>
      <c r="AB1946" s="197"/>
      <c r="AC1946" s="197"/>
      <c r="AD1946" s="197"/>
      <c r="AE1946" s="197"/>
      <c r="AF1946" s="197" t="s">
        <v>8</v>
      </c>
      <c r="AG1946" s="198"/>
      <c r="AH1946" s="199"/>
      <c r="AI1946" s="199"/>
      <c r="AJ1946" s="199"/>
      <c r="AK1946" s="199"/>
      <c r="AL1946" s="199"/>
      <c r="AM1946" s="199"/>
      <c r="AN1946" s="199"/>
      <c r="AO1946" s="199"/>
      <c r="AP1946" s="201"/>
      <c r="AQ1946" s="201"/>
    </row>
    <row r="1947" spans="1:43" ht="192" customHeight="1">
      <c r="A1947" s="14">
        <v>1861</v>
      </c>
      <c r="B1947" s="14"/>
      <c r="C1947" s="197" t="s">
        <v>4487</v>
      </c>
      <c r="D1947" s="197" t="s">
        <v>4488</v>
      </c>
      <c r="E1947" s="197" t="s">
        <v>4489</v>
      </c>
      <c r="F1947" s="197" t="s">
        <v>4490</v>
      </c>
      <c r="G1947" s="200">
        <v>4</v>
      </c>
      <c r="H1947" s="200">
        <v>700</v>
      </c>
      <c r="I1947" s="200">
        <f t="shared" si="75"/>
        <v>770.00000000000011</v>
      </c>
      <c r="J1947" s="200">
        <f t="shared" si="74"/>
        <v>804.99999999999989</v>
      </c>
      <c r="K1947" s="33">
        <v>1400</v>
      </c>
      <c r="L1947" s="197" t="s">
        <v>4491</v>
      </c>
      <c r="M1947" s="197" t="s">
        <v>34</v>
      </c>
      <c r="N1947" s="197"/>
      <c r="O1947" s="197"/>
      <c r="P1947" s="197"/>
      <c r="Q1947" s="197"/>
      <c r="R1947" s="197"/>
      <c r="S1947" s="197"/>
      <c r="T1947" s="197" t="s">
        <v>34</v>
      </c>
      <c r="U1947" s="197" t="s">
        <v>34</v>
      </c>
      <c r="V1947" s="197" t="s">
        <v>34</v>
      </c>
      <c r="W1947" s="197"/>
      <c r="X1947" s="197"/>
      <c r="Y1947" s="197"/>
      <c r="Z1947" s="197"/>
      <c r="AA1947" s="197"/>
      <c r="AB1947" s="197"/>
      <c r="AC1947" s="197"/>
      <c r="AD1947" s="197"/>
      <c r="AE1947" s="197"/>
      <c r="AF1947" s="197" t="s">
        <v>8</v>
      </c>
    </row>
    <row r="1948" spans="1:43" s="22" customFormat="1" ht="110.25">
      <c r="A1948" s="14">
        <v>1862</v>
      </c>
      <c r="B1948" s="14"/>
      <c r="C1948" s="17" t="s">
        <v>4492</v>
      </c>
      <c r="D1948" s="197" t="s">
        <v>4493</v>
      </c>
      <c r="E1948" s="197" t="s">
        <v>4494</v>
      </c>
      <c r="F1948" s="17" t="s">
        <v>99</v>
      </c>
      <c r="G1948" s="18"/>
      <c r="H1948" s="18">
        <v>580</v>
      </c>
      <c r="I1948" s="18">
        <f t="shared" si="75"/>
        <v>638</v>
      </c>
      <c r="J1948" s="18">
        <f t="shared" si="74"/>
        <v>667</v>
      </c>
      <c r="K1948" s="18">
        <v>1700</v>
      </c>
      <c r="L1948" s="17"/>
      <c r="M1948" s="17"/>
      <c r="N1948" s="17"/>
      <c r="O1948" s="17"/>
      <c r="P1948" s="17" t="s">
        <v>35</v>
      </c>
      <c r="Q1948" s="17"/>
      <c r="R1948" s="17"/>
      <c r="S1948" s="17"/>
      <c r="T1948" s="17"/>
      <c r="U1948" s="17" t="s">
        <v>34</v>
      </c>
      <c r="V1948" s="17"/>
      <c r="W1948" s="17"/>
      <c r="X1948" s="17"/>
      <c r="Y1948" s="17"/>
      <c r="Z1948" s="17"/>
      <c r="AA1948" s="17"/>
      <c r="AB1948" s="17"/>
      <c r="AC1948" s="17"/>
      <c r="AD1948" s="17"/>
      <c r="AE1948" s="17"/>
      <c r="AF1948" s="19"/>
      <c r="AG1948" s="19"/>
      <c r="AH1948" s="20"/>
      <c r="AI1948" s="20"/>
      <c r="AJ1948" s="20"/>
      <c r="AK1948" s="20"/>
      <c r="AL1948" s="20"/>
      <c r="AM1948" s="20"/>
      <c r="AN1948" s="20"/>
      <c r="AO1948" s="20"/>
      <c r="AP1948" s="21"/>
      <c r="AQ1948" s="21"/>
    </row>
    <row r="1949" spans="1:43" s="22" customFormat="1" ht="236.25">
      <c r="A1949" s="14">
        <v>1863</v>
      </c>
      <c r="B1949" s="14"/>
      <c r="C1949" s="17" t="s">
        <v>4495</v>
      </c>
      <c r="D1949" s="197" t="s">
        <v>4496</v>
      </c>
      <c r="E1949" s="197" t="s">
        <v>4497</v>
      </c>
      <c r="F1949" s="17" t="s">
        <v>99</v>
      </c>
      <c r="G1949" s="18"/>
      <c r="H1949" s="18">
        <v>520</v>
      </c>
      <c r="I1949" s="18">
        <f t="shared" si="75"/>
        <v>572</v>
      </c>
      <c r="J1949" s="18">
        <f t="shared" si="74"/>
        <v>598</v>
      </c>
      <c r="K1949" s="18">
        <v>1200</v>
      </c>
      <c r="L1949" s="17"/>
      <c r="M1949" s="17"/>
      <c r="N1949" s="17"/>
      <c r="O1949" s="17"/>
      <c r="P1949" s="17" t="s">
        <v>35</v>
      </c>
      <c r="Q1949" s="17"/>
      <c r="R1949" s="17"/>
      <c r="S1949" s="17"/>
      <c r="T1949" s="17"/>
      <c r="U1949" s="17" t="s">
        <v>34</v>
      </c>
      <c r="V1949" s="17"/>
      <c r="W1949" s="17"/>
      <c r="X1949" s="17"/>
      <c r="Y1949" s="17"/>
      <c r="Z1949" s="17"/>
      <c r="AA1949" s="17"/>
      <c r="AB1949" s="17"/>
      <c r="AC1949" s="17"/>
      <c r="AD1949" s="17"/>
      <c r="AE1949" s="17"/>
      <c r="AF1949" s="19"/>
      <c r="AG1949" s="19"/>
      <c r="AH1949" s="20"/>
      <c r="AI1949" s="20"/>
      <c r="AJ1949" s="20"/>
      <c r="AK1949" s="20"/>
      <c r="AL1949" s="20"/>
      <c r="AM1949" s="20"/>
      <c r="AN1949" s="20"/>
      <c r="AO1949" s="20"/>
      <c r="AP1949" s="21"/>
      <c r="AQ1949" s="21"/>
    </row>
    <row r="1950" spans="1:43">
      <c r="A1950" s="14">
        <v>1864</v>
      </c>
      <c r="B1950" s="14"/>
      <c r="C1950" s="1"/>
      <c r="D1950" s="203"/>
      <c r="E1950" s="1"/>
      <c r="H1950" s="4"/>
      <c r="I1950" s="4"/>
      <c r="J1950" s="4"/>
    </row>
    <row r="1951" spans="1:43">
      <c r="A1951" s="14">
        <v>1865</v>
      </c>
      <c r="B1951" s="14"/>
      <c r="C1951" s="1"/>
      <c r="D1951" s="1"/>
      <c r="E1951" s="1"/>
      <c r="H1951" s="4"/>
      <c r="I1951" s="4"/>
      <c r="J1951" s="4"/>
    </row>
    <row r="1952" spans="1:43">
      <c r="A1952" s="14">
        <v>1866</v>
      </c>
      <c r="B1952" s="14"/>
      <c r="C1952" s="1"/>
      <c r="D1952" s="1"/>
      <c r="E1952" s="1"/>
      <c r="H1952" s="4"/>
      <c r="I1952" s="4"/>
      <c r="J1952" s="4"/>
    </row>
    <row r="1953" spans="1:10">
      <c r="A1953" s="14">
        <v>1867</v>
      </c>
      <c r="B1953" s="14"/>
      <c r="C1953" s="1"/>
      <c r="D1953" s="1"/>
      <c r="E1953" s="1"/>
      <c r="H1953" s="4"/>
      <c r="I1953" s="4"/>
      <c r="J1953" s="4"/>
    </row>
    <row r="1954" spans="1:10">
      <c r="A1954" s="14">
        <v>1868</v>
      </c>
      <c r="B1954" s="14"/>
      <c r="C1954" s="1"/>
      <c r="D1954" s="1"/>
      <c r="E1954" s="1"/>
      <c r="H1954" s="4"/>
      <c r="I1954" s="4"/>
      <c r="J1954" s="4"/>
    </row>
    <row r="1955" spans="1:10">
      <c r="A1955" s="14">
        <v>1869</v>
      </c>
      <c r="B1955" s="14"/>
      <c r="C1955" s="1"/>
      <c r="D1955" s="1"/>
      <c r="E1955" s="1"/>
      <c r="H1955" s="4"/>
      <c r="I1955" s="4"/>
      <c r="J1955" s="4"/>
    </row>
    <row r="1956" spans="1:10">
      <c r="A1956" s="14">
        <v>1870</v>
      </c>
      <c r="B1956" s="14"/>
      <c r="C1956" s="1"/>
      <c r="D1956" s="1"/>
      <c r="E1956" s="1"/>
      <c r="H1956" s="4"/>
      <c r="I1956" s="4"/>
      <c r="J1956" s="4"/>
    </row>
    <row r="1957" spans="1:10">
      <c r="A1957" s="14">
        <v>1871</v>
      </c>
      <c r="B1957" s="14"/>
      <c r="C1957" s="1"/>
      <c r="D1957" s="1"/>
      <c r="E1957" s="1"/>
      <c r="H1957" s="4"/>
      <c r="I1957" s="4"/>
      <c r="J1957" s="4"/>
    </row>
    <row r="1958" spans="1:10">
      <c r="A1958" s="14">
        <v>1872</v>
      </c>
      <c r="B1958" s="14"/>
      <c r="C1958" s="1"/>
      <c r="D1958" s="1"/>
      <c r="E1958" s="1"/>
      <c r="H1958" s="4"/>
      <c r="I1958" s="4"/>
      <c r="J1958" s="4"/>
    </row>
    <row r="1959" spans="1:10">
      <c r="A1959" s="14">
        <v>1873</v>
      </c>
      <c r="B1959" s="14"/>
      <c r="C1959" s="1"/>
      <c r="D1959" s="1"/>
      <c r="E1959" s="1"/>
      <c r="H1959" s="4"/>
      <c r="I1959" s="4"/>
      <c r="J1959" s="4"/>
    </row>
    <row r="1960" spans="1:10">
      <c r="A1960" s="14">
        <v>1874</v>
      </c>
      <c r="B1960" s="14"/>
      <c r="C1960" s="1"/>
      <c r="D1960" s="1"/>
      <c r="E1960" s="1"/>
      <c r="H1960" s="4"/>
      <c r="I1960" s="4"/>
      <c r="J1960" s="4"/>
    </row>
    <row r="1961" spans="1:10">
      <c r="A1961" s="14">
        <v>1875</v>
      </c>
      <c r="B1961" s="14"/>
      <c r="C1961" s="1"/>
      <c r="D1961" s="1"/>
      <c r="E1961" s="1"/>
      <c r="H1961" s="4"/>
      <c r="I1961" s="4"/>
      <c r="J1961" s="4"/>
    </row>
    <row r="1962" spans="1:10">
      <c r="A1962" s="14">
        <v>1876</v>
      </c>
      <c r="B1962" s="14"/>
      <c r="C1962" s="1"/>
      <c r="D1962" s="1"/>
      <c r="E1962" s="1"/>
      <c r="H1962" s="4"/>
      <c r="I1962" s="4"/>
      <c r="J1962" s="4"/>
    </row>
    <row r="1963" spans="1:10">
      <c r="A1963" s="14">
        <v>1877</v>
      </c>
      <c r="B1963" s="14"/>
      <c r="C1963" s="1"/>
      <c r="D1963" s="1"/>
      <c r="E1963" s="1"/>
      <c r="H1963" s="4"/>
      <c r="I1963" s="4"/>
      <c r="J1963" s="4"/>
    </row>
    <row r="1964" spans="1:10">
      <c r="A1964" s="14">
        <v>1878</v>
      </c>
      <c r="B1964" s="14"/>
      <c r="C1964" s="1"/>
      <c r="D1964" s="1"/>
      <c r="E1964" s="1"/>
      <c r="H1964" s="4"/>
      <c r="I1964" s="4"/>
      <c r="J1964" s="4"/>
    </row>
    <row r="1965" spans="1:10">
      <c r="A1965" s="14">
        <v>1879</v>
      </c>
      <c r="B1965" s="14"/>
      <c r="C1965" s="1"/>
      <c r="D1965" s="1"/>
      <c r="E1965" s="1"/>
      <c r="H1965" s="4"/>
      <c r="I1965" s="4"/>
      <c r="J1965" s="4"/>
    </row>
    <row r="1966" spans="1:10">
      <c r="A1966" s="14">
        <v>1880</v>
      </c>
      <c r="B1966" s="14"/>
      <c r="C1966" s="1"/>
      <c r="D1966" s="1"/>
      <c r="E1966" s="1"/>
      <c r="H1966" s="4"/>
      <c r="I1966" s="4"/>
      <c r="J1966" s="4"/>
    </row>
    <row r="1967" spans="1:10">
      <c r="A1967" s="14">
        <v>1881</v>
      </c>
      <c r="B1967" s="14"/>
      <c r="C1967" s="1"/>
      <c r="D1967" s="1"/>
      <c r="E1967" s="1"/>
      <c r="H1967" s="4"/>
      <c r="I1967" s="4"/>
      <c r="J1967" s="4"/>
    </row>
    <row r="1968" spans="1:10">
      <c r="A1968" s="14">
        <v>1882</v>
      </c>
      <c r="B1968" s="14"/>
      <c r="C1968" s="1"/>
      <c r="D1968" s="1"/>
      <c r="E1968" s="1"/>
      <c r="H1968" s="4"/>
      <c r="I1968" s="4"/>
      <c r="J1968" s="4"/>
    </row>
    <row r="1969" spans="1:31">
      <c r="A1969" s="14">
        <v>1883</v>
      </c>
      <c r="B1969" s="14"/>
      <c r="C1969" s="1"/>
      <c r="D1969" s="1"/>
      <c r="E1969" s="1"/>
      <c r="H1969" s="4"/>
      <c r="I1969" s="4"/>
      <c r="J1969" s="4"/>
    </row>
    <row r="1970" spans="1:31">
      <c r="A1970" s="14">
        <v>1884</v>
      </c>
      <c r="B1970" s="14"/>
      <c r="C1970" s="1"/>
      <c r="D1970" s="1"/>
      <c r="E1970" s="1"/>
      <c r="H1970" s="4"/>
      <c r="I1970" s="4"/>
      <c r="J1970" s="4"/>
    </row>
    <row r="1971" spans="1:31">
      <c r="A1971" s="14">
        <v>1885</v>
      </c>
      <c r="B1971" s="14"/>
      <c r="C1971" s="1"/>
      <c r="D1971" s="1"/>
      <c r="E1971" s="1"/>
      <c r="H1971" s="4"/>
      <c r="I1971" s="4"/>
      <c r="J1971" s="4"/>
    </row>
    <row r="1972" spans="1:31">
      <c r="A1972" s="14">
        <v>1886</v>
      </c>
      <c r="B1972" s="14"/>
      <c r="C1972" s="1"/>
      <c r="D1972" s="1"/>
      <c r="E1972" s="1"/>
      <c r="H1972" s="4"/>
      <c r="I1972" s="4"/>
      <c r="J1972" s="4"/>
    </row>
    <row r="1973" spans="1:31">
      <c r="A1973" s="14">
        <v>1887</v>
      </c>
      <c r="B1973" s="14"/>
      <c r="C1973" s="1"/>
      <c r="D1973" s="1"/>
      <c r="E1973" s="1"/>
      <c r="H1973" s="4"/>
      <c r="I1973" s="4"/>
      <c r="J1973" s="4"/>
    </row>
    <row r="1974" spans="1:31">
      <c r="A1974" s="14">
        <v>1888</v>
      </c>
      <c r="B1974" s="14"/>
      <c r="C1974" s="1"/>
      <c r="D1974" s="1"/>
      <c r="E1974" s="1"/>
      <c r="H1974" s="4"/>
      <c r="I1974" s="4"/>
      <c r="J1974" s="4"/>
    </row>
    <row r="1975" spans="1:31">
      <c r="A1975" s="14">
        <v>1889</v>
      </c>
      <c r="B1975" s="14"/>
      <c r="C1975" s="1"/>
      <c r="D1975" s="1"/>
      <c r="E1975" s="1"/>
      <c r="H1975" s="4"/>
      <c r="I1975" s="4"/>
      <c r="J1975" s="4"/>
    </row>
    <row r="1976" spans="1:31">
      <c r="A1976" s="14">
        <v>1890</v>
      </c>
      <c r="B1976" s="14"/>
      <c r="C1976" s="1"/>
      <c r="D1976" s="1"/>
      <c r="E1976" s="1"/>
      <c r="H1976" s="4"/>
      <c r="I1976" s="4"/>
      <c r="J1976" s="4"/>
    </row>
    <row r="1977" spans="1:31">
      <c r="A1977" s="14">
        <v>1891</v>
      </c>
      <c r="B1977" s="14"/>
      <c r="C1977" s="1"/>
      <c r="D1977" s="1"/>
      <c r="E1977" s="1"/>
      <c r="H1977" s="4"/>
      <c r="I1977" s="4"/>
      <c r="J1977" s="4"/>
    </row>
    <row r="1978" spans="1:31">
      <c r="A1978" s="14">
        <v>1892</v>
      </c>
      <c r="B1978" s="14"/>
      <c r="C1978" s="1"/>
      <c r="D1978" s="1"/>
      <c r="E1978" s="1"/>
      <c r="H1978" s="4"/>
      <c r="I1978" s="4"/>
      <c r="J1978" s="4"/>
    </row>
    <row r="1979" spans="1:31">
      <c r="A1979" s="14"/>
      <c r="B1979" s="204"/>
      <c r="F1979" s="88"/>
      <c r="G1979" s="205"/>
      <c r="K1979" s="205"/>
      <c r="L1979" s="88"/>
      <c r="M1979" s="88"/>
      <c r="N1979" s="88"/>
      <c r="O1979" s="88"/>
      <c r="P1979" s="88"/>
      <c r="Q1979" s="88"/>
      <c r="R1979" s="88"/>
      <c r="S1979" s="88"/>
      <c r="T1979" s="88"/>
      <c r="U1979" s="88"/>
      <c r="V1979" s="88"/>
      <c r="W1979" s="88"/>
      <c r="X1979" s="88"/>
      <c r="Y1979" s="88"/>
      <c r="Z1979" s="88"/>
      <c r="AA1979" s="88"/>
      <c r="AB1979" s="88"/>
      <c r="AC1979" s="88"/>
      <c r="AD1979" s="88"/>
      <c r="AE1979" s="88"/>
    </row>
  </sheetData>
  <autoFilter ref="A1:AE1979" xr:uid="{00000000-0009-0000-0000-000000000000}"/>
  <mergeCells count="1">
    <mergeCell ref="E818:E819"/>
  </mergeCells>
  <dataValidations count="4">
    <dataValidation operator="equal" allowBlank="1" showErrorMessage="1" sqref="G1:J21 G22:G1949 I22:J36 H37:J41 I42:J47 H48:J57 I58:J73 H74:J79 I80:J83 H84:J86 I87:J93 H94:J99 I100:J129 H130:J130 I131:J136 H137:J143 I144:J168 H169:J191 I192:J253 H254:J269 I270:J279 H280:J282 I283:J291 H292:J308 I309:J342 H343:J355 I356:J382 H383:J391 I392:J402 H403:J411 I412:J425 H426:J434 I435:J435 H436:J460 I461:J488 H489:J489 I490:J503 H504:J512 I513:J531 H532:J536 I537:J564 H565:J566 I567:J567 H568:J568 I569:J570 H571:J571 I572:J624 H625:J625 I626:J626 H627:J627 I628:J678 H679:J679 I680:J685 H686:J687 I688:J698 H699:J703 I704:J707 H708:J711 I712:J751 H752:J752 I753:J756 H757:J759 I760:J772 H773:J773 I774:J831 H832:J834 I835:J846 H847:J870 I871:J882 H883:J925 I926:J1013 H1014:J1064 I1065:J1166 H1167:J1194 I1195:J1556 H1557:J1557 I1558:J1599 H1600:J1601 G1950:J2522 H1900:J1949 I1602:J1899" xr:uid="{00000000-0002-0000-0000-000000000000}">
      <formula1>0</formula1>
      <formula2>0</formula2>
    </dataValidation>
    <dataValidation type="list" operator="equal" allowBlank="1" showErrorMessage="1" sqref="F2:F21" xr:uid="{00000000-0002-0000-0000-000001000000}">
      <formula1>INDIRECT("UNITS")</formula1>
      <formula2>0</formula2>
    </dataValidation>
    <dataValidation type="list" operator="equal" allowBlank="1" showErrorMessage="1" sqref="L2:L21 L23:L81 L1941:L1947" xr:uid="{00000000-0002-0000-0000-000002000000}">
      <formula1>INDIRECT("FORMATS")</formula1>
      <formula2>0</formula2>
    </dataValidation>
    <dataValidation type="list" operator="equal" allowBlank="1" showErrorMessage="1" sqref="M2:V2 X2:AD2 M3:M73 U3:U99 V100:V126 V128:V269 M76:M295 M297 T1941:V1947 M1945:M1947 U1948:U1949" xr:uid="{00000000-0002-0000-0000-000003000000}">
      <formula1>INDIRECT("YN")</formula1>
      <formula2>0</formula2>
    </dataValidation>
  </dataValidations>
  <hyperlinks>
    <hyperlink ref="X847" location="'Приказ 465 перечень'!C1794" display="2.11.23. Карты настенные (назад)" xr:uid="{00000000-0004-0000-0000-000000000000}"/>
    <hyperlink ref="B1559" r:id="rId1" xr:uid="{00000000-0004-0000-0000-000001000000}"/>
    <hyperlink ref="B1561" r:id="rId2" xr:uid="{00000000-0004-0000-0000-000002000000}"/>
    <hyperlink ref="B1563" r:id="rId3" xr:uid="{00000000-0004-0000-0000-000003000000}"/>
    <hyperlink ref="B1565" r:id="rId4" xr:uid="{00000000-0004-0000-0000-000004000000}"/>
    <hyperlink ref="B1567" r:id="rId5" xr:uid="{00000000-0004-0000-0000-000005000000}"/>
    <hyperlink ref="B1569" r:id="rId6" xr:uid="{00000000-0004-0000-0000-000006000000}"/>
    <hyperlink ref="B1571" r:id="rId7" xr:uid="{00000000-0004-0000-0000-000007000000}"/>
    <hyperlink ref="B1573" r:id="rId8" xr:uid="{00000000-0004-0000-0000-000008000000}"/>
    <hyperlink ref="B1575" r:id="rId9" xr:uid="{00000000-0004-0000-0000-000009000000}"/>
    <hyperlink ref="B1577" r:id="rId10" xr:uid="{00000000-0004-0000-0000-00000A000000}"/>
    <hyperlink ref="B1579" r:id="rId11" xr:uid="{00000000-0004-0000-0000-00000B000000}"/>
    <hyperlink ref="B1581" r:id="rId12" xr:uid="{00000000-0004-0000-0000-00000C000000}"/>
    <hyperlink ref="B1583" r:id="rId13" xr:uid="{00000000-0004-0000-0000-00000D000000}"/>
    <hyperlink ref="B1585" r:id="rId14" xr:uid="{00000000-0004-0000-0000-00000E000000}"/>
    <hyperlink ref="B1587" r:id="rId15" xr:uid="{00000000-0004-0000-0000-00000F000000}"/>
    <hyperlink ref="B1589" r:id="rId16" xr:uid="{00000000-0004-0000-0000-000010000000}"/>
    <hyperlink ref="B1591" r:id="rId17" xr:uid="{00000000-0004-0000-0000-000011000000}"/>
    <hyperlink ref="B1593" r:id="rId18" xr:uid="{00000000-0004-0000-0000-000012000000}"/>
    <hyperlink ref="B1595" r:id="rId19" xr:uid="{00000000-0004-0000-0000-000013000000}"/>
    <hyperlink ref="B1597" r:id="rId20" xr:uid="{00000000-0004-0000-0000-000014000000}"/>
    <hyperlink ref="B1599" r:id="rId21" xr:uid="{00000000-0004-0000-0000-000015000000}"/>
    <hyperlink ref="B1601" r:id="rId22" xr:uid="{00000000-0004-0000-0000-000016000000}"/>
    <hyperlink ref="B1603" r:id="rId23" xr:uid="{00000000-0004-0000-0000-000017000000}"/>
    <hyperlink ref="B1605" r:id="rId24" xr:uid="{00000000-0004-0000-0000-000018000000}"/>
    <hyperlink ref="B1607" r:id="rId25" xr:uid="{00000000-0004-0000-0000-000019000000}"/>
    <hyperlink ref="B1609" r:id="rId26" xr:uid="{00000000-0004-0000-0000-00001A000000}"/>
    <hyperlink ref="B1611" r:id="rId27" xr:uid="{00000000-0004-0000-0000-00001B000000}"/>
    <hyperlink ref="B1613" r:id="rId28" xr:uid="{00000000-0004-0000-0000-00001C000000}"/>
    <hyperlink ref="B1615" r:id="rId29" xr:uid="{00000000-0004-0000-0000-00001D000000}"/>
    <hyperlink ref="B1617" r:id="rId30" xr:uid="{00000000-0004-0000-0000-00001E000000}"/>
    <hyperlink ref="B1619" r:id="rId31" xr:uid="{00000000-0004-0000-0000-00001F000000}"/>
    <hyperlink ref="B1621" r:id="rId32" xr:uid="{00000000-0004-0000-0000-000020000000}"/>
    <hyperlink ref="B1623" r:id="rId33" xr:uid="{00000000-0004-0000-0000-000021000000}"/>
    <hyperlink ref="B1625" r:id="rId34" xr:uid="{00000000-0004-0000-0000-000022000000}"/>
    <hyperlink ref="B1627" r:id="rId35" xr:uid="{00000000-0004-0000-0000-000023000000}"/>
    <hyperlink ref="B1629" r:id="rId36" xr:uid="{00000000-0004-0000-0000-000024000000}"/>
    <hyperlink ref="B1631" r:id="rId37" xr:uid="{00000000-0004-0000-0000-000025000000}"/>
    <hyperlink ref="B1633" r:id="rId38" xr:uid="{00000000-0004-0000-0000-000026000000}"/>
    <hyperlink ref="B1635" r:id="rId39" xr:uid="{00000000-0004-0000-0000-000027000000}"/>
    <hyperlink ref="B1637" r:id="rId40" xr:uid="{00000000-0004-0000-0000-000028000000}"/>
    <hyperlink ref="B1639" r:id="rId41" xr:uid="{00000000-0004-0000-0000-000029000000}"/>
    <hyperlink ref="B1641" r:id="rId42" xr:uid="{00000000-0004-0000-0000-00002A000000}"/>
    <hyperlink ref="B1643" r:id="rId43" xr:uid="{00000000-0004-0000-0000-00002B000000}"/>
    <hyperlink ref="B1649" r:id="rId44" xr:uid="{00000000-0004-0000-0000-00002C000000}"/>
    <hyperlink ref="B1651" r:id="rId45" xr:uid="{00000000-0004-0000-0000-00002D000000}"/>
    <hyperlink ref="B1653" r:id="rId46" xr:uid="{00000000-0004-0000-0000-00002E000000}"/>
    <hyperlink ref="B1655" r:id="rId47" xr:uid="{00000000-0004-0000-0000-00002F000000}"/>
    <hyperlink ref="B1683" r:id="rId48" xr:uid="{00000000-0004-0000-0000-000030000000}"/>
    <hyperlink ref="B1685" r:id="rId49" xr:uid="{00000000-0004-0000-0000-000031000000}"/>
    <hyperlink ref="B1687" r:id="rId50" xr:uid="{00000000-0004-0000-0000-000032000000}"/>
    <hyperlink ref="B1689" r:id="rId51" xr:uid="{00000000-0004-0000-0000-000033000000}"/>
    <hyperlink ref="B1691" r:id="rId52" xr:uid="{00000000-0004-0000-0000-000034000000}"/>
    <hyperlink ref="B1693" r:id="rId53" xr:uid="{00000000-0004-0000-0000-000035000000}"/>
    <hyperlink ref="B1695" r:id="rId54" xr:uid="{00000000-0004-0000-0000-000036000000}"/>
    <hyperlink ref="B1697" r:id="rId55" xr:uid="{00000000-0004-0000-0000-000037000000}"/>
    <hyperlink ref="B1699" r:id="rId56" xr:uid="{00000000-0004-0000-0000-000038000000}"/>
    <hyperlink ref="B1701" r:id="rId57" xr:uid="{00000000-0004-0000-0000-000039000000}"/>
    <hyperlink ref="B1703" r:id="rId58" xr:uid="{00000000-0004-0000-0000-00003A000000}"/>
    <hyperlink ref="B1705" r:id="rId59" xr:uid="{00000000-0004-0000-0000-00003B000000}"/>
    <hyperlink ref="B1707" r:id="rId60" xr:uid="{00000000-0004-0000-0000-00003C000000}"/>
    <hyperlink ref="B1709" r:id="rId61" xr:uid="{00000000-0004-0000-0000-00003D000000}"/>
    <hyperlink ref="B1711" r:id="rId62" xr:uid="{00000000-0004-0000-0000-00003E000000}"/>
    <hyperlink ref="B1713" r:id="rId63" xr:uid="{00000000-0004-0000-0000-00003F000000}"/>
    <hyperlink ref="B1719" r:id="rId64" xr:uid="{00000000-0004-0000-0000-000040000000}"/>
    <hyperlink ref="B1725" r:id="rId65" xr:uid="{00000000-0004-0000-0000-000041000000}"/>
    <hyperlink ref="B1727" r:id="rId66" xr:uid="{00000000-0004-0000-0000-000042000000}"/>
    <hyperlink ref="B1729" r:id="rId67" xr:uid="{00000000-0004-0000-0000-000043000000}"/>
    <hyperlink ref="B1731" r:id="rId68" xr:uid="{00000000-0004-0000-0000-000044000000}"/>
    <hyperlink ref="B1733" r:id="rId69" xr:uid="{00000000-0004-0000-0000-000045000000}"/>
    <hyperlink ref="B1735" r:id="rId70" xr:uid="{00000000-0004-0000-0000-000046000000}"/>
    <hyperlink ref="B1737" r:id="rId71" xr:uid="{00000000-0004-0000-0000-000047000000}"/>
    <hyperlink ref="B1739" r:id="rId72" xr:uid="{00000000-0004-0000-0000-000048000000}"/>
    <hyperlink ref="B1741" r:id="rId73" xr:uid="{00000000-0004-0000-0000-000049000000}"/>
    <hyperlink ref="B1743" r:id="rId74" xr:uid="{00000000-0004-0000-0000-00004A000000}"/>
    <hyperlink ref="B1745" r:id="rId75" xr:uid="{00000000-0004-0000-0000-00004B000000}"/>
    <hyperlink ref="B1747" r:id="rId76" xr:uid="{00000000-0004-0000-0000-00004C000000}"/>
    <hyperlink ref="B1749" r:id="rId77" xr:uid="{00000000-0004-0000-0000-00004D000000}"/>
    <hyperlink ref="B1751" r:id="rId78" xr:uid="{00000000-0004-0000-0000-00004E000000}"/>
    <hyperlink ref="B1753" r:id="rId79" xr:uid="{00000000-0004-0000-0000-00004F000000}"/>
    <hyperlink ref="B1755" r:id="rId80" xr:uid="{00000000-0004-0000-0000-000050000000}"/>
    <hyperlink ref="B1757" r:id="rId81" xr:uid="{00000000-0004-0000-0000-000051000000}"/>
    <hyperlink ref="B1759" r:id="rId82" xr:uid="{00000000-0004-0000-0000-000052000000}"/>
    <hyperlink ref="B1761" r:id="rId83" xr:uid="{00000000-0004-0000-0000-000053000000}"/>
    <hyperlink ref="B1763" r:id="rId84" xr:uid="{00000000-0004-0000-0000-000054000000}"/>
    <hyperlink ref="B1765" r:id="rId85" xr:uid="{00000000-0004-0000-0000-000055000000}"/>
    <hyperlink ref="B1767" r:id="rId86" xr:uid="{00000000-0004-0000-0000-000056000000}"/>
    <hyperlink ref="B1769" r:id="rId87" xr:uid="{00000000-0004-0000-0000-000057000000}"/>
    <hyperlink ref="B1771" r:id="rId88" xr:uid="{00000000-0004-0000-0000-000058000000}"/>
    <hyperlink ref="B1773" r:id="rId89" xr:uid="{00000000-0004-0000-0000-000059000000}"/>
    <hyperlink ref="B1775" r:id="rId90" xr:uid="{00000000-0004-0000-0000-00005A000000}"/>
    <hyperlink ref="B1777" r:id="rId91" xr:uid="{00000000-0004-0000-0000-00005B000000}"/>
    <hyperlink ref="B1779" r:id="rId92" xr:uid="{00000000-0004-0000-0000-00005C000000}"/>
    <hyperlink ref="B1781" r:id="rId93" xr:uid="{00000000-0004-0000-0000-00005D000000}"/>
    <hyperlink ref="B1783" r:id="rId94" xr:uid="{00000000-0004-0000-0000-00005E000000}"/>
    <hyperlink ref="B1785" r:id="rId95" xr:uid="{00000000-0004-0000-0000-00005F000000}"/>
    <hyperlink ref="B1787" r:id="rId96" xr:uid="{00000000-0004-0000-0000-000060000000}"/>
    <hyperlink ref="B1789" r:id="rId97" xr:uid="{00000000-0004-0000-0000-000061000000}"/>
    <hyperlink ref="B1791" r:id="rId98" xr:uid="{00000000-0004-0000-0000-000062000000}"/>
    <hyperlink ref="B1793" r:id="rId99" xr:uid="{00000000-0004-0000-0000-000063000000}"/>
    <hyperlink ref="B1795" r:id="rId100" xr:uid="{00000000-0004-0000-0000-000064000000}"/>
    <hyperlink ref="B1797" r:id="rId101" xr:uid="{00000000-0004-0000-0000-000065000000}"/>
    <hyperlink ref="B1799" r:id="rId102" xr:uid="{00000000-0004-0000-0000-000066000000}"/>
    <hyperlink ref="B1801" r:id="rId103" xr:uid="{00000000-0004-0000-0000-000067000000}"/>
    <hyperlink ref="B1803" r:id="rId104" xr:uid="{00000000-0004-0000-0000-000068000000}"/>
    <hyperlink ref="B1805" r:id="rId105" xr:uid="{00000000-0004-0000-0000-000069000000}"/>
    <hyperlink ref="B1807" r:id="rId106" xr:uid="{00000000-0004-0000-0000-00006A000000}"/>
    <hyperlink ref="B1809" r:id="rId107" xr:uid="{00000000-0004-0000-0000-00006B000000}"/>
    <hyperlink ref="B1811" r:id="rId108" xr:uid="{00000000-0004-0000-0000-00006C000000}"/>
    <hyperlink ref="B1813" r:id="rId109" xr:uid="{00000000-0004-0000-0000-00006D000000}"/>
    <hyperlink ref="B1815" r:id="rId110" xr:uid="{00000000-0004-0000-0000-00006E000000}"/>
    <hyperlink ref="B1817" r:id="rId111" xr:uid="{00000000-0004-0000-0000-00006F000000}"/>
    <hyperlink ref="B1819" r:id="rId112" xr:uid="{00000000-0004-0000-0000-000070000000}"/>
    <hyperlink ref="B1821" r:id="rId113" xr:uid="{00000000-0004-0000-0000-000071000000}"/>
    <hyperlink ref="B1823" r:id="rId114" xr:uid="{00000000-0004-0000-0000-000072000000}"/>
    <hyperlink ref="B1825" r:id="rId115" xr:uid="{00000000-0004-0000-0000-000073000000}"/>
    <hyperlink ref="B1827" r:id="rId116" xr:uid="{00000000-0004-0000-0000-000074000000}"/>
    <hyperlink ref="B1829" r:id="rId117" xr:uid="{00000000-0004-0000-0000-000075000000}"/>
    <hyperlink ref="B1831" r:id="rId118" xr:uid="{00000000-0004-0000-0000-000076000000}"/>
    <hyperlink ref="B1833" r:id="rId119" xr:uid="{00000000-0004-0000-0000-000077000000}"/>
    <hyperlink ref="B1835" r:id="rId120" xr:uid="{00000000-0004-0000-0000-000078000000}"/>
    <hyperlink ref="B1837" r:id="rId121" xr:uid="{00000000-0004-0000-0000-000079000000}"/>
    <hyperlink ref="B1839" r:id="rId122" xr:uid="{00000000-0004-0000-0000-00007A000000}"/>
    <hyperlink ref="B1841" r:id="rId123" xr:uid="{00000000-0004-0000-0000-00007B000000}"/>
    <hyperlink ref="B1843" r:id="rId124" xr:uid="{00000000-0004-0000-0000-00007C000000}"/>
    <hyperlink ref="B1845" r:id="rId125" xr:uid="{00000000-0004-0000-0000-00007D000000}"/>
    <hyperlink ref="B1847" r:id="rId126" xr:uid="{00000000-0004-0000-0000-00007E000000}"/>
    <hyperlink ref="B1849" r:id="rId127" xr:uid="{00000000-0004-0000-0000-00007F000000}"/>
    <hyperlink ref="B1851" r:id="rId128" xr:uid="{00000000-0004-0000-0000-000080000000}"/>
    <hyperlink ref="B1853" r:id="rId129" xr:uid="{00000000-0004-0000-0000-000081000000}"/>
    <hyperlink ref="B1855" r:id="rId130" xr:uid="{00000000-0004-0000-0000-000082000000}"/>
    <hyperlink ref="B1857" r:id="rId131" xr:uid="{00000000-0004-0000-0000-000083000000}"/>
    <hyperlink ref="B1859" r:id="rId132" xr:uid="{00000000-0004-0000-0000-000084000000}"/>
    <hyperlink ref="B1861" r:id="rId133" xr:uid="{00000000-0004-0000-0000-000085000000}"/>
    <hyperlink ref="B1863" r:id="rId134" xr:uid="{00000000-0004-0000-0000-000086000000}"/>
    <hyperlink ref="B1865" r:id="rId135" xr:uid="{00000000-0004-0000-0000-000087000000}"/>
    <hyperlink ref="B1867" r:id="rId136" xr:uid="{00000000-0004-0000-0000-000088000000}"/>
    <hyperlink ref="B1869" r:id="rId137" xr:uid="{00000000-0004-0000-0000-000089000000}"/>
    <hyperlink ref="B1871" r:id="rId138" xr:uid="{00000000-0004-0000-0000-00008A000000}"/>
    <hyperlink ref="B1873" r:id="rId139" xr:uid="{00000000-0004-0000-0000-00008B000000}"/>
    <hyperlink ref="B1875" r:id="rId140" xr:uid="{00000000-0004-0000-0000-00008C000000}"/>
    <hyperlink ref="B1877" r:id="rId141" xr:uid="{00000000-0004-0000-0000-00008D000000}"/>
    <hyperlink ref="B1879" r:id="rId142" xr:uid="{00000000-0004-0000-0000-00008E000000}"/>
    <hyperlink ref="B1881" r:id="rId143" xr:uid="{00000000-0004-0000-0000-00008F000000}"/>
    <hyperlink ref="B1883" r:id="rId144" xr:uid="{00000000-0004-0000-0000-000090000000}"/>
    <hyperlink ref="B1885" r:id="rId145" xr:uid="{00000000-0004-0000-0000-000091000000}"/>
    <hyperlink ref="B1887" r:id="rId146" xr:uid="{00000000-0004-0000-0000-000092000000}"/>
    <hyperlink ref="B1889" r:id="rId147" xr:uid="{00000000-0004-0000-0000-000093000000}"/>
    <hyperlink ref="B1891" r:id="rId148" xr:uid="{00000000-0004-0000-0000-000094000000}"/>
    <hyperlink ref="B1893" r:id="rId149" xr:uid="{00000000-0004-0000-0000-000095000000}"/>
    <hyperlink ref="B1895" r:id="rId150" xr:uid="{00000000-0004-0000-0000-000096000000}"/>
    <hyperlink ref="B1897" r:id="rId151" xr:uid="{00000000-0004-0000-0000-000097000000}"/>
    <hyperlink ref="B1899" r:id="rId152" xr:uid="{00000000-0004-0000-0000-000098000000}"/>
    <hyperlink ref="B1901" r:id="rId153" xr:uid="{00000000-0004-0000-0000-000099000000}"/>
    <hyperlink ref="B1903" r:id="rId154" xr:uid="{00000000-0004-0000-0000-00009A000000}"/>
    <hyperlink ref="B1905" r:id="rId155" xr:uid="{00000000-0004-0000-0000-00009B000000}"/>
    <hyperlink ref="B1907" r:id="rId156" xr:uid="{00000000-0004-0000-0000-00009C000000}"/>
    <hyperlink ref="B1909" r:id="rId157" xr:uid="{00000000-0004-0000-0000-00009D000000}"/>
    <hyperlink ref="B1911" r:id="rId158" xr:uid="{00000000-0004-0000-0000-00009E000000}"/>
    <hyperlink ref="B1913" r:id="rId159" xr:uid="{00000000-0004-0000-0000-00009F000000}"/>
    <hyperlink ref="B1915" r:id="rId160" xr:uid="{00000000-0004-0000-0000-0000A0000000}"/>
    <hyperlink ref="B1917" r:id="rId161" xr:uid="{00000000-0004-0000-0000-0000A1000000}"/>
    <hyperlink ref="B1919" r:id="rId162" xr:uid="{00000000-0004-0000-0000-0000A2000000}"/>
    <hyperlink ref="B1921" r:id="rId163" xr:uid="{00000000-0004-0000-0000-0000A3000000}"/>
    <hyperlink ref="B1923" r:id="rId164" xr:uid="{00000000-0004-0000-0000-0000A4000000}"/>
    <hyperlink ref="B1925" r:id="rId165" xr:uid="{00000000-0004-0000-0000-0000A5000000}"/>
    <hyperlink ref="B1927" r:id="rId166" xr:uid="{00000000-0004-0000-0000-0000A6000000}"/>
    <hyperlink ref="B1929" r:id="rId167" xr:uid="{00000000-0004-0000-0000-0000A7000000}"/>
    <hyperlink ref="B1931" r:id="rId168" xr:uid="{00000000-0004-0000-0000-0000A8000000}"/>
    <hyperlink ref="B1933" r:id="rId169" xr:uid="{00000000-0004-0000-0000-0000A9000000}"/>
    <hyperlink ref="B1935" r:id="rId170" xr:uid="{00000000-0004-0000-0000-0000AA000000}"/>
    <hyperlink ref="B1937" r:id="rId171" xr:uid="{00000000-0004-0000-0000-0000AB000000}"/>
  </hyperlinks>
  <pageMargins left="0.78749999999999998" right="0.78749999999999998" top="0.78749999999999998" bottom="0.78749999999999998" header="0.51180555555555496" footer="0.51180555555555496"/>
  <pageSetup paperSize="9" firstPageNumber="0" orientation="portrait" horizontalDpi="300" verticalDpi="300" r:id="rId1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
  <sheetViews>
    <sheetView zoomScale="60" zoomScaleNormal="60" workbookViewId="0">
      <selection activeCell="B9" sqref="B9"/>
    </sheetView>
  </sheetViews>
  <sheetFormatPr defaultRowHeight="12.75"/>
  <cols>
    <col min="1" max="1" width="12.140625" customWidth="1"/>
    <col min="2" max="3" width="11.5703125" style="206"/>
    <col min="4" max="1025" width="12.140625" customWidth="1"/>
  </cols>
  <sheetData>
    <row r="1" spans="1:5">
      <c r="A1" s="207" t="s">
        <v>4498</v>
      </c>
      <c r="B1" s="208" t="s">
        <v>4499</v>
      </c>
      <c r="C1" s="208" t="s">
        <v>4500</v>
      </c>
      <c r="D1" t="s">
        <v>4501</v>
      </c>
    </row>
    <row r="2" spans="1:5">
      <c r="A2" s="207"/>
      <c r="B2" s="208"/>
      <c r="C2" s="208"/>
    </row>
    <row r="3" spans="1:5">
      <c r="A3" s="209" t="s">
        <v>4502</v>
      </c>
      <c r="B3" s="208" t="s">
        <v>34</v>
      </c>
      <c r="C3" s="210" t="s">
        <v>4503</v>
      </c>
      <c r="E3" s="211">
        <v>0.8</v>
      </c>
    </row>
    <row r="4" spans="1:5">
      <c r="A4" s="209" t="s">
        <v>4504</v>
      </c>
      <c r="B4" s="208" t="s">
        <v>4505</v>
      </c>
      <c r="C4" s="208" t="s">
        <v>32</v>
      </c>
    </row>
    <row r="5" spans="1:5">
      <c r="A5" s="209" t="s">
        <v>4506</v>
      </c>
      <c r="C5" s="208" t="s">
        <v>4507</v>
      </c>
    </row>
    <row r="6" spans="1:5">
      <c r="A6" s="209" t="s">
        <v>4508</v>
      </c>
      <c r="C6" s="208" t="s">
        <v>4509</v>
      </c>
      <c r="D6" s="212">
        <v>165</v>
      </c>
    </row>
    <row r="7" spans="1:5">
      <c r="A7" t="s">
        <v>40</v>
      </c>
      <c r="D7" s="212">
        <v>130</v>
      </c>
    </row>
    <row r="8" spans="1:5">
      <c r="A8" t="s">
        <v>148</v>
      </c>
    </row>
    <row r="9" spans="1:5">
      <c r="A9" s="209" t="s">
        <v>4510</v>
      </c>
    </row>
    <row r="10" spans="1:5">
      <c r="A10" t="s">
        <v>33</v>
      </c>
    </row>
  </sheetData>
  <dataValidations count="1">
    <dataValidation operator="equal" allowBlank="1" showErrorMessage="1" sqref="D6:D7" xr:uid="{00000000-0002-0000-0100-000000000000}">
      <formula1>0</formula1>
      <formula2>0</formula2>
    </dataValidation>
  </dataValidations>
  <pageMargins left="0.78749999999999998" right="0.78749999999999998" top="0.78749999999999998" bottom="0.78749999999999998"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4"/>
  <sheetViews>
    <sheetView zoomScale="60" zoomScaleNormal="60" workbookViewId="0">
      <pane ySplit="1" topLeftCell="A2" activePane="bottomLeft" state="frozen"/>
      <selection pane="bottomLeft"/>
    </sheetView>
  </sheetViews>
  <sheetFormatPr defaultRowHeight="12.75"/>
  <cols>
    <col min="1" max="1" width="11.7109375" customWidth="1"/>
    <col min="2" max="2" width="15.42578125" customWidth="1"/>
    <col min="3" max="3" width="50.28515625" customWidth="1"/>
    <col min="4" max="4" width="48.42578125" customWidth="1"/>
    <col min="5" max="1025" width="11.7109375" customWidth="1"/>
  </cols>
  <sheetData>
    <row r="24" ht="49.5" customHeight="1"/>
  </sheetData>
  <pageMargins left="0.78749999999999998" right="0.78749999999999998" top="0.78749999999999998" bottom="0.78749999999999998"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ПРАЙС</vt:lpstr>
      <vt:lpstr>инфо</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Моргунова К.А</dc:creator>
  <dc:description/>
  <cp:lastModifiedBy>Моргунова К.А</cp:lastModifiedBy>
  <cp:revision>1155</cp:revision>
  <dcterms:created xsi:type="dcterms:W3CDTF">2022-10-27T07:09:34Z</dcterms:created>
  <dcterms:modified xsi:type="dcterms:W3CDTF">2023-07-13T10:19:56Z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