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trm\Desktop\"/>
    </mc:Choice>
  </mc:AlternateContent>
  <xr:revisionPtr revIDLastSave="0" documentId="13_ncr:1_{46E94370-E826-42E7-A86E-975C79997425}" xr6:coauthVersionLast="47" xr6:coauthVersionMax="47" xr10:uidLastSave="{00000000-0000-0000-0000-000000000000}"/>
  <bookViews>
    <workbookView xWindow="-120" yWindow="-120" windowWidth="29040" windowHeight="15840" tabRatio="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E43" i="1"/>
  <c r="F43" i="1"/>
  <c r="C43" i="1"/>
</calcChain>
</file>

<file path=xl/sharedStrings.xml><?xml version="1.0" encoding="utf-8"?>
<sst xmlns="http://schemas.openxmlformats.org/spreadsheetml/2006/main" count="49" uniqueCount="40">
  <si>
    <t>Банковский счет, касса</t>
  </si>
  <si>
    <t>Нач. остаток</t>
  </si>
  <si>
    <t>Поступления</t>
  </si>
  <si>
    <t>Платежи</t>
  </si>
  <si>
    <t>Кон. остаток</t>
  </si>
  <si>
    <t>Статья</t>
  </si>
  <si>
    <t>Аналитика</t>
  </si>
  <si>
    <t>Документ движения</t>
  </si>
  <si>
    <t>40802810020000031961, в 044525104 Точка Банк ИП Портнягин А.А</t>
  </si>
  <si>
    <t>Оплата от покупателей</t>
  </si>
  <si>
    <t>Луцко Татьяна Сергеевна договор 103</t>
  </si>
  <si>
    <t>Поступление на счет 2 от 14.06.2023</t>
  </si>
  <si>
    <t>Прочее</t>
  </si>
  <si>
    <t>Коммерческие расходы</t>
  </si>
  <si>
    <t>Расход со счета 10 от 30.06.2023</t>
  </si>
  <si>
    <t>Банк точка</t>
  </si>
  <si>
    <t>Расход со счета 1 от 14.06.2023</t>
  </si>
  <si>
    <t>Оплата поставщикам</t>
  </si>
  <si>
    <t>Расход со счета 4 от 26.06.2023</t>
  </si>
  <si>
    <t>Расход со счета 11 от 26.06.2023</t>
  </si>
  <si>
    <t>Гриффин Технолоджи</t>
  </si>
  <si>
    <t>Расход со счета 9 от 30.06.2023</t>
  </si>
  <si>
    <t>Коломиец Ксения Сергеевна</t>
  </si>
  <si>
    <t>Расход со счета 2 от 19.06.2023</t>
  </si>
  <si>
    <t>КФК</t>
  </si>
  <si>
    <t>Расход со счета 6 от 28.06.2023</t>
  </si>
  <si>
    <t>Офисные системы</t>
  </si>
  <si>
    <t>Расход со счета 5 от 27.06.2023</t>
  </si>
  <si>
    <t>Спиридонова Людмила Алексеевна</t>
  </si>
  <si>
    <t>Расход со счета 8 от 29.06.2023</t>
  </si>
  <si>
    <t>Перемещение между кассами, счетами</t>
  </si>
  <si>
    <t>Основная</t>
  </si>
  <si>
    <t>Поступление в кассу 8 от 26.06.2023</t>
  </si>
  <si>
    <t>Поступление в кассу 9 от 29.06.2023</t>
  </si>
  <si>
    <t>Петрученко Михаил Васильевич договор 102</t>
  </si>
  <si>
    <t>Поступление в кассу 1 от 01.06.2023</t>
  </si>
  <si>
    <t>Расход из кассы 13 от 01.06.2023</t>
  </si>
  <si>
    <t>Итого</t>
  </si>
  <si>
    <t>Строю так</t>
  </si>
  <si>
    <t>Все реализуется стандартными средствами. ОЧЕНЬ НЕ ХВАТАЕТ ИТОГОВОЙ СТРОЧКИ!!!! Надо как-то ее сделать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</si>
</sst>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0"/>
      <name val="Arial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medium">
        <color indexed="64"/>
      </left>
      <right/>
      <top style="medium">
        <color indexed="64"/>
      </top>
      <bottom style="thin">
        <color rgb="FFCCC085"/>
      </bottom>
      <diagonal/>
    </border>
    <border>
      <left/>
      <right style="thin">
        <color rgb="FFCCC085"/>
      </right>
      <top style="medium">
        <color indexed="64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medium">
        <color indexed="64"/>
      </top>
      <bottom/>
      <diagonal/>
    </border>
    <border>
      <left style="thin">
        <color rgb="FFCCC085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medium">
        <color indexed="64"/>
      </right>
      <top/>
      <bottom style="thin">
        <color rgb="FFCCC085"/>
      </bottom>
      <diagonal/>
    </border>
    <border>
      <left style="thin">
        <color rgb="FFCCC085"/>
      </left>
      <right style="medium">
        <color indexed="64"/>
      </right>
      <top style="thin">
        <color rgb="FFCCC085"/>
      </top>
      <bottom style="thin">
        <color rgb="FFCCC085"/>
      </bottom>
      <diagonal/>
    </border>
    <border>
      <left style="medium">
        <color indexed="64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medium">
        <color indexed="64"/>
      </right>
      <top style="thin">
        <color rgb="FFCCC085"/>
      </top>
      <bottom/>
      <diagonal/>
    </border>
    <border>
      <left style="medium">
        <color indexed="64"/>
      </left>
      <right style="thin">
        <color rgb="FFCCC085"/>
      </right>
      <top style="thin">
        <color rgb="FFCCC085"/>
      </top>
      <bottom style="medium">
        <color indexed="64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medium">
        <color indexed="64"/>
      </bottom>
      <diagonal/>
    </border>
    <border>
      <left style="thin">
        <color rgb="FFCCC085"/>
      </left>
      <right style="medium">
        <color indexed="64"/>
      </right>
      <top style="thin">
        <color rgb="FFCCC085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right" vertical="top"/>
    </xf>
    <xf numFmtId="4" fontId="2" fillId="3" borderId="5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horizontal="right" vertical="top"/>
    </xf>
    <xf numFmtId="4" fontId="2" fillId="4" borderId="5" xfId="0" applyNumberFormat="1" applyFont="1" applyFill="1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4" fontId="0" fillId="0" borderId="5" xfId="0" applyNumberFormat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 indent="2"/>
    </xf>
    <xf numFmtId="0" fontId="0" fillId="0" borderId="5" xfId="0" applyBorder="1" applyAlignment="1">
      <alignment horizontal="left" vertical="top" wrapText="1" indent="4"/>
    </xf>
    <xf numFmtId="0" fontId="0" fillId="0" borderId="5" xfId="0" applyBorder="1" applyAlignment="1">
      <alignment horizontal="left" vertical="top" wrapText="1" indent="6"/>
    </xf>
    <xf numFmtId="0" fontId="0" fillId="0" borderId="4" xfId="0" applyBorder="1" applyAlignment="1">
      <alignment horizontal="left" vertical="top" wrapText="1" indent="6"/>
    </xf>
    <xf numFmtId="0" fontId="0" fillId="0" borderId="4" xfId="0" applyBorder="1" applyAlignment="1">
      <alignment horizontal="right" vertical="top"/>
    </xf>
    <xf numFmtId="4" fontId="0" fillId="0" borderId="4" xfId="0" applyNumberFormat="1" applyBorder="1" applyAlignment="1">
      <alignment horizontal="right" vertical="top"/>
    </xf>
    <xf numFmtId="0" fontId="0" fillId="5" borderId="0" xfId="0" applyFill="1"/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4" fontId="2" fillId="3" borderId="14" xfId="0" applyNumberFormat="1" applyFont="1" applyFill="1" applyBorder="1" applyAlignment="1">
      <alignment horizontal="right" vertical="top"/>
    </xf>
    <xf numFmtId="0" fontId="2" fillId="4" borderId="12" xfId="0" applyFont="1" applyFill="1" applyBorder="1" applyAlignment="1">
      <alignment horizontal="left" vertical="top" wrapText="1" indent="2"/>
    </xf>
    <xf numFmtId="0" fontId="2" fillId="4" borderId="14" xfId="0" applyFont="1" applyFill="1" applyBorder="1" applyAlignment="1">
      <alignment horizontal="right" vertical="top"/>
    </xf>
    <xf numFmtId="0" fontId="0" fillId="0" borderId="12" xfId="0" applyBorder="1" applyAlignment="1">
      <alignment horizontal="left" vertical="top" wrapText="1" indent="4"/>
    </xf>
    <xf numFmtId="0" fontId="0" fillId="0" borderId="14" xfId="0" applyBorder="1" applyAlignment="1">
      <alignment horizontal="right" vertical="top"/>
    </xf>
    <xf numFmtId="0" fontId="0" fillId="0" borderId="12" xfId="0" applyBorder="1" applyAlignment="1">
      <alignment horizontal="left" vertical="top" wrapText="1" indent="6"/>
    </xf>
    <xf numFmtId="0" fontId="0" fillId="0" borderId="15" xfId="0" applyBorder="1" applyAlignment="1">
      <alignment horizontal="left" vertical="top" wrapText="1" indent="6"/>
    </xf>
    <xf numFmtId="0" fontId="0" fillId="0" borderId="16" xfId="0" applyBorder="1" applyAlignment="1">
      <alignment horizontal="right" vertical="top"/>
    </xf>
    <xf numFmtId="0" fontId="2" fillId="5" borderId="17" xfId="0" applyFont="1" applyFill="1" applyBorder="1" applyAlignment="1">
      <alignment horizontal="left" vertical="top" wrapText="1"/>
    </xf>
    <xf numFmtId="0" fontId="2" fillId="5" borderId="18" xfId="0" applyFont="1" applyFill="1" applyBorder="1" applyAlignment="1">
      <alignment horizontal="left" vertical="top" wrapText="1"/>
    </xf>
    <xf numFmtId="4" fontId="2" fillId="5" borderId="18" xfId="0" applyNumberFormat="1" applyFont="1" applyFill="1" applyBorder="1" applyAlignment="1">
      <alignment horizontal="right" vertical="top"/>
    </xf>
    <xf numFmtId="4" fontId="2" fillId="5" borderId="19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1</xdr:col>
      <xdr:colOff>171450</xdr:colOff>
      <xdr:row>0</xdr:row>
      <xdr:rowOff>152400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3125" b="3125"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1</xdr:col>
      <xdr:colOff>171450</xdr:colOff>
      <xdr:row>1</xdr:row>
      <xdr:rowOff>152400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3125" b="3125"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552450</xdr:colOff>
      <xdr:row>2</xdr:row>
      <xdr:rowOff>114300</xdr:rowOff>
    </xdr:from>
    <xdr:to>
      <xdr:col>21</xdr:col>
      <xdr:colOff>379896</xdr:colOff>
      <xdr:row>39</xdr:row>
      <xdr:rowOff>123182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DB53CCC-61E6-4E67-80B3-25EDDEC69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53225" y="457200"/>
          <a:ext cx="8828571" cy="51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U43"/>
  <sheetViews>
    <sheetView tabSelected="1" workbookViewId="0">
      <selection activeCell="N48" sqref="N48"/>
    </sheetView>
  </sheetViews>
  <sheetFormatPr defaultColWidth="10.5" defaultRowHeight="11.45" customHeight="1" outlineLevelRow="3" x14ac:dyDescent="0.2"/>
  <cols>
    <col min="1" max="1" width="43.5" style="1" customWidth="1"/>
    <col min="2" max="2" width="3.1640625" style="1" customWidth="1"/>
    <col min="3" max="3" width="12.83203125" style="1" customWidth="1"/>
    <col min="4" max="6" width="16.33203125" style="1" customWidth="1"/>
  </cols>
  <sheetData>
    <row r="1" spans="1:21" ht="14.1" customHeight="1" x14ac:dyDescent="0.2">
      <c r="A1" s="20" t="s">
        <v>0</v>
      </c>
      <c r="B1" s="21"/>
      <c r="C1" s="22" t="s">
        <v>1</v>
      </c>
      <c r="D1" s="22" t="s">
        <v>2</v>
      </c>
      <c r="E1" s="22" t="s">
        <v>3</v>
      </c>
      <c r="F1" s="23" t="s">
        <v>4</v>
      </c>
    </row>
    <row r="2" spans="1:21" ht="14.1" customHeight="1" x14ac:dyDescent="0.2">
      <c r="A2" s="24" t="s">
        <v>5</v>
      </c>
      <c r="B2" s="2"/>
      <c r="C2" s="9"/>
      <c r="D2" s="9"/>
      <c r="E2" s="9"/>
      <c r="F2" s="25"/>
      <c r="H2" s="19" t="s">
        <v>38</v>
      </c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12.95" customHeight="1" x14ac:dyDescent="0.2">
      <c r="A3" s="26" t="s">
        <v>6</v>
      </c>
      <c r="B3" s="11"/>
      <c r="C3" s="9"/>
      <c r="D3" s="9"/>
      <c r="E3" s="9"/>
      <c r="F3" s="25"/>
    </row>
    <row r="4" spans="1:21" ht="12.95" customHeight="1" x14ac:dyDescent="0.2">
      <c r="A4" s="26" t="s">
        <v>7</v>
      </c>
      <c r="B4" s="11"/>
      <c r="C4" s="10"/>
      <c r="D4" s="10"/>
      <c r="E4" s="10"/>
      <c r="F4" s="27"/>
    </row>
    <row r="5" spans="1:21" ht="21.95" customHeight="1" x14ac:dyDescent="0.2">
      <c r="A5" s="28" t="s">
        <v>8</v>
      </c>
      <c r="B5" s="12"/>
      <c r="C5" s="3"/>
      <c r="D5" s="4">
        <v>3960000</v>
      </c>
      <c r="E5" s="4">
        <v>1494236</v>
      </c>
      <c r="F5" s="29">
        <v>2465764</v>
      </c>
    </row>
    <row r="6" spans="1:21" ht="11.1" customHeight="1" outlineLevel="1" x14ac:dyDescent="0.2">
      <c r="A6" s="30" t="s">
        <v>9</v>
      </c>
      <c r="B6" s="13"/>
      <c r="C6" s="5"/>
      <c r="D6" s="6">
        <v>3960000</v>
      </c>
      <c r="E6" s="5"/>
      <c r="F6" s="31"/>
    </row>
    <row r="7" spans="1:21" ht="11.1" customHeight="1" outlineLevel="2" x14ac:dyDescent="0.2">
      <c r="A7" s="32" t="s">
        <v>10</v>
      </c>
      <c r="B7" s="14"/>
      <c r="C7" s="7"/>
      <c r="D7" s="8">
        <v>3960000</v>
      </c>
      <c r="E7" s="7"/>
      <c r="F7" s="33"/>
    </row>
    <row r="8" spans="1:21" ht="11.1" customHeight="1" outlineLevel="3" x14ac:dyDescent="0.2">
      <c r="A8" s="34" t="s">
        <v>11</v>
      </c>
      <c r="B8" s="15"/>
      <c r="C8" s="7"/>
      <c r="D8" s="8">
        <v>3960000</v>
      </c>
      <c r="E8" s="7"/>
      <c r="F8" s="33"/>
    </row>
    <row r="9" spans="1:21" ht="11.1" customHeight="1" outlineLevel="1" x14ac:dyDescent="0.2">
      <c r="A9" s="30" t="s">
        <v>12</v>
      </c>
      <c r="B9" s="13"/>
      <c r="C9" s="5"/>
      <c r="D9" s="5"/>
      <c r="E9" s="6">
        <v>33500</v>
      </c>
      <c r="F9" s="31"/>
    </row>
    <row r="10" spans="1:21" ht="11.1" customHeight="1" outlineLevel="2" x14ac:dyDescent="0.2">
      <c r="A10" s="32" t="s">
        <v>13</v>
      </c>
      <c r="B10" s="14"/>
      <c r="C10" s="7"/>
      <c r="D10" s="7"/>
      <c r="E10" s="8">
        <v>30000</v>
      </c>
      <c r="F10" s="33"/>
    </row>
    <row r="11" spans="1:21" ht="11.1" customHeight="1" outlineLevel="3" x14ac:dyDescent="0.2">
      <c r="A11" s="34" t="s">
        <v>14</v>
      </c>
      <c r="B11" s="15"/>
      <c r="C11" s="7"/>
      <c r="D11" s="7"/>
      <c r="E11" s="8">
        <v>30000</v>
      </c>
      <c r="F11" s="33"/>
    </row>
    <row r="12" spans="1:21" ht="11.1" customHeight="1" outlineLevel="2" x14ac:dyDescent="0.2">
      <c r="A12" s="32" t="s">
        <v>15</v>
      </c>
      <c r="B12" s="14"/>
      <c r="C12" s="7"/>
      <c r="D12" s="7"/>
      <c r="E12" s="8">
        <v>3500</v>
      </c>
      <c r="F12" s="33"/>
    </row>
    <row r="13" spans="1:21" ht="11.1" customHeight="1" outlineLevel="3" x14ac:dyDescent="0.2">
      <c r="A13" s="34" t="s">
        <v>16</v>
      </c>
      <c r="B13" s="15"/>
      <c r="C13" s="7"/>
      <c r="D13" s="7"/>
      <c r="E13" s="8">
        <v>3500</v>
      </c>
      <c r="F13" s="33"/>
    </row>
    <row r="14" spans="1:21" ht="11.1" customHeight="1" outlineLevel="1" x14ac:dyDescent="0.2">
      <c r="A14" s="30" t="s">
        <v>17</v>
      </c>
      <c r="B14" s="13"/>
      <c r="C14" s="5"/>
      <c r="D14" s="5"/>
      <c r="E14" s="6">
        <v>360736</v>
      </c>
      <c r="F14" s="31"/>
    </row>
    <row r="15" spans="1:21" ht="11.1" customHeight="1" outlineLevel="2" x14ac:dyDescent="0.2">
      <c r="A15" s="32" t="s">
        <v>15</v>
      </c>
      <c r="B15" s="14"/>
      <c r="C15" s="7"/>
      <c r="D15" s="7"/>
      <c r="E15" s="8">
        <v>20400</v>
      </c>
      <c r="F15" s="33"/>
    </row>
    <row r="16" spans="1:21" ht="11.1" customHeight="1" outlineLevel="3" x14ac:dyDescent="0.2">
      <c r="A16" s="34" t="s">
        <v>18</v>
      </c>
      <c r="B16" s="15"/>
      <c r="C16" s="7"/>
      <c r="D16" s="7"/>
      <c r="E16" s="8">
        <v>18000</v>
      </c>
      <c r="F16" s="33"/>
    </row>
    <row r="17" spans="1:6" ht="11.1" customHeight="1" outlineLevel="3" x14ac:dyDescent="0.2">
      <c r="A17" s="34" t="s">
        <v>19</v>
      </c>
      <c r="B17" s="15"/>
      <c r="C17" s="7"/>
      <c r="D17" s="7"/>
      <c r="E17" s="8">
        <v>2400</v>
      </c>
      <c r="F17" s="33"/>
    </row>
    <row r="18" spans="1:6" ht="11.1" customHeight="1" outlineLevel="2" x14ac:dyDescent="0.2">
      <c r="A18" s="32" t="s">
        <v>20</v>
      </c>
      <c r="B18" s="14"/>
      <c r="C18" s="7"/>
      <c r="D18" s="7"/>
      <c r="E18" s="8">
        <v>64200</v>
      </c>
      <c r="F18" s="33"/>
    </row>
    <row r="19" spans="1:6" ht="11.1" customHeight="1" outlineLevel="3" x14ac:dyDescent="0.2">
      <c r="A19" s="34" t="s">
        <v>21</v>
      </c>
      <c r="B19" s="15"/>
      <c r="C19" s="7"/>
      <c r="D19" s="7"/>
      <c r="E19" s="8">
        <v>64200</v>
      </c>
      <c r="F19" s="33"/>
    </row>
    <row r="20" spans="1:6" ht="11.1" customHeight="1" outlineLevel="2" x14ac:dyDescent="0.2">
      <c r="A20" s="32" t="s">
        <v>22</v>
      </c>
      <c r="B20" s="14"/>
      <c r="C20" s="7"/>
      <c r="D20" s="7"/>
      <c r="E20" s="8">
        <v>107190</v>
      </c>
      <c r="F20" s="33"/>
    </row>
    <row r="21" spans="1:6" ht="11.1" customHeight="1" outlineLevel="3" x14ac:dyDescent="0.2">
      <c r="A21" s="34" t="s">
        <v>23</v>
      </c>
      <c r="B21" s="15"/>
      <c r="C21" s="7"/>
      <c r="D21" s="7"/>
      <c r="E21" s="8">
        <v>107190</v>
      </c>
      <c r="F21" s="33"/>
    </row>
    <row r="22" spans="1:6" ht="11.1" customHeight="1" outlineLevel="2" x14ac:dyDescent="0.2">
      <c r="A22" s="32" t="s">
        <v>24</v>
      </c>
      <c r="B22" s="14"/>
      <c r="C22" s="7"/>
      <c r="D22" s="7"/>
      <c r="E22" s="8">
        <v>152500</v>
      </c>
      <c r="F22" s="33"/>
    </row>
    <row r="23" spans="1:6" ht="11.1" customHeight="1" outlineLevel="3" x14ac:dyDescent="0.2">
      <c r="A23" s="34" t="s">
        <v>25</v>
      </c>
      <c r="B23" s="15"/>
      <c r="C23" s="7"/>
      <c r="D23" s="7"/>
      <c r="E23" s="8">
        <v>152500</v>
      </c>
      <c r="F23" s="33"/>
    </row>
    <row r="24" spans="1:6" ht="11.1" customHeight="1" outlineLevel="2" x14ac:dyDescent="0.2">
      <c r="A24" s="32" t="s">
        <v>26</v>
      </c>
      <c r="B24" s="14"/>
      <c r="C24" s="7"/>
      <c r="D24" s="7"/>
      <c r="E24" s="8">
        <v>10898</v>
      </c>
      <c r="F24" s="33"/>
    </row>
    <row r="25" spans="1:6" ht="11.1" customHeight="1" outlineLevel="3" x14ac:dyDescent="0.2">
      <c r="A25" s="34" t="s">
        <v>27</v>
      </c>
      <c r="B25" s="15"/>
      <c r="C25" s="7"/>
      <c r="D25" s="7"/>
      <c r="E25" s="8">
        <v>10898</v>
      </c>
      <c r="F25" s="33"/>
    </row>
    <row r="26" spans="1:6" ht="11.1" customHeight="1" outlineLevel="2" x14ac:dyDescent="0.2">
      <c r="A26" s="32" t="s">
        <v>28</v>
      </c>
      <c r="B26" s="14"/>
      <c r="C26" s="7"/>
      <c r="D26" s="7"/>
      <c r="E26" s="8">
        <v>5548</v>
      </c>
      <c r="F26" s="33"/>
    </row>
    <row r="27" spans="1:6" ht="11.1" customHeight="1" outlineLevel="3" x14ac:dyDescent="0.2">
      <c r="A27" s="34" t="s">
        <v>29</v>
      </c>
      <c r="B27" s="15"/>
      <c r="C27" s="7"/>
      <c r="D27" s="7"/>
      <c r="E27" s="8">
        <v>5548</v>
      </c>
      <c r="F27" s="33"/>
    </row>
    <row r="28" spans="1:6" ht="11.1" customHeight="1" outlineLevel="1" x14ac:dyDescent="0.2">
      <c r="A28" s="30" t="s">
        <v>30</v>
      </c>
      <c r="B28" s="13"/>
      <c r="C28" s="5"/>
      <c r="D28" s="5"/>
      <c r="E28" s="6">
        <v>1100000</v>
      </c>
      <c r="F28" s="31"/>
    </row>
    <row r="29" spans="1:6" ht="11.1" customHeight="1" outlineLevel="2" x14ac:dyDescent="0.2">
      <c r="A29" s="32" t="s">
        <v>31</v>
      </c>
      <c r="B29" s="14"/>
      <c r="C29" s="7"/>
      <c r="D29" s="7"/>
      <c r="E29" s="8">
        <v>1100000</v>
      </c>
      <c r="F29" s="33"/>
    </row>
    <row r="30" spans="1:6" ht="11.1" customHeight="1" outlineLevel="3" x14ac:dyDescent="0.2">
      <c r="A30" s="34" t="s">
        <v>32</v>
      </c>
      <c r="B30" s="15"/>
      <c r="C30" s="7"/>
      <c r="D30" s="7"/>
      <c r="E30" s="8">
        <v>1000000</v>
      </c>
      <c r="F30" s="33"/>
    </row>
    <row r="31" spans="1:6" ht="11.1" customHeight="1" outlineLevel="3" x14ac:dyDescent="0.2">
      <c r="A31" s="34" t="s">
        <v>33</v>
      </c>
      <c r="B31" s="15"/>
      <c r="C31" s="7"/>
      <c r="D31" s="7"/>
      <c r="E31" s="8">
        <v>100000</v>
      </c>
      <c r="F31" s="33"/>
    </row>
    <row r="32" spans="1:6" ht="11.1" customHeight="1" x14ac:dyDescent="0.2">
      <c r="A32" s="28" t="s">
        <v>31</v>
      </c>
      <c r="B32" s="12"/>
      <c r="C32" s="4">
        <v>96835.34</v>
      </c>
      <c r="D32" s="4">
        <v>1460000</v>
      </c>
      <c r="E32" s="4">
        <v>290436.13</v>
      </c>
      <c r="F32" s="29">
        <v>1266399.21</v>
      </c>
    </row>
    <row r="33" spans="1:21" ht="11.1" customHeight="1" outlineLevel="1" x14ac:dyDescent="0.2">
      <c r="A33" s="30" t="s">
        <v>9</v>
      </c>
      <c r="B33" s="13"/>
      <c r="C33" s="5"/>
      <c r="D33" s="6">
        <v>360000</v>
      </c>
      <c r="E33" s="5"/>
      <c r="F33" s="31"/>
    </row>
    <row r="34" spans="1:21" ht="11.1" customHeight="1" outlineLevel="2" x14ac:dyDescent="0.2">
      <c r="A34" s="32" t="s">
        <v>34</v>
      </c>
      <c r="B34" s="14"/>
      <c r="C34" s="7"/>
      <c r="D34" s="8">
        <v>360000</v>
      </c>
      <c r="E34" s="7"/>
      <c r="F34" s="33"/>
    </row>
    <row r="35" spans="1:21" ht="11.1" customHeight="1" outlineLevel="3" x14ac:dyDescent="0.2">
      <c r="A35" s="34" t="s">
        <v>35</v>
      </c>
      <c r="B35" s="15"/>
      <c r="C35" s="7"/>
      <c r="D35" s="8">
        <v>360000</v>
      </c>
      <c r="E35" s="7"/>
      <c r="F35" s="33"/>
    </row>
    <row r="36" spans="1:21" ht="11.1" customHeight="1" outlineLevel="1" x14ac:dyDescent="0.2">
      <c r="A36" s="30" t="s">
        <v>17</v>
      </c>
      <c r="B36" s="13"/>
      <c r="C36" s="5"/>
      <c r="D36" s="5"/>
      <c r="E36" s="6">
        <v>290436.13</v>
      </c>
      <c r="F36" s="31"/>
    </row>
    <row r="37" spans="1:21" ht="11.1" customHeight="1" outlineLevel="2" x14ac:dyDescent="0.2">
      <c r="A37" s="32" t="s">
        <v>13</v>
      </c>
      <c r="B37" s="14"/>
      <c r="C37" s="7"/>
      <c r="D37" s="7"/>
      <c r="E37" s="8">
        <v>290436.13</v>
      </c>
      <c r="F37" s="33"/>
    </row>
    <row r="38" spans="1:21" ht="11.1" customHeight="1" outlineLevel="3" x14ac:dyDescent="0.2">
      <c r="A38" s="34" t="s">
        <v>36</v>
      </c>
      <c r="B38" s="15"/>
      <c r="C38" s="7"/>
      <c r="D38" s="7"/>
      <c r="E38" s="8">
        <v>290436.13</v>
      </c>
      <c r="F38" s="33"/>
    </row>
    <row r="39" spans="1:21" ht="11.1" customHeight="1" outlineLevel="1" x14ac:dyDescent="0.2">
      <c r="A39" s="30" t="s">
        <v>30</v>
      </c>
      <c r="B39" s="13"/>
      <c r="C39" s="5"/>
      <c r="D39" s="6">
        <v>1100000</v>
      </c>
      <c r="E39" s="5"/>
      <c r="F39" s="31"/>
    </row>
    <row r="40" spans="1:21" ht="21.95" customHeight="1" outlineLevel="2" x14ac:dyDescent="0.2">
      <c r="A40" s="32" t="s">
        <v>8</v>
      </c>
      <c r="B40" s="14"/>
      <c r="C40" s="7"/>
      <c r="D40" s="8">
        <v>1100000</v>
      </c>
      <c r="E40" s="7"/>
      <c r="F40" s="33"/>
    </row>
    <row r="41" spans="1:21" ht="11.1" customHeight="1" outlineLevel="3" x14ac:dyDescent="0.2">
      <c r="A41" s="34" t="s">
        <v>32</v>
      </c>
      <c r="B41" s="15"/>
      <c r="C41" s="7"/>
      <c r="D41" s="8">
        <v>1000000</v>
      </c>
      <c r="E41" s="7"/>
      <c r="F41" s="33"/>
    </row>
    <row r="42" spans="1:21" ht="11.1" customHeight="1" outlineLevel="3" x14ac:dyDescent="0.2">
      <c r="A42" s="35" t="s">
        <v>33</v>
      </c>
      <c r="B42" s="16"/>
      <c r="C42" s="17"/>
      <c r="D42" s="18">
        <v>100000</v>
      </c>
      <c r="E42" s="17"/>
      <c r="F42" s="36"/>
    </row>
    <row r="43" spans="1:21" ht="11.45" customHeight="1" thickBot="1" x14ac:dyDescent="0.25">
      <c r="A43" s="37" t="s">
        <v>37</v>
      </c>
      <c r="B43" s="38"/>
      <c r="C43" s="39">
        <f>C5+C32</f>
        <v>96835.34</v>
      </c>
      <c r="D43" s="39">
        <f t="shared" ref="D43:F43" si="0">D5+D32</f>
        <v>5420000</v>
      </c>
      <c r="E43" s="39">
        <f t="shared" si="0"/>
        <v>1784672.13</v>
      </c>
      <c r="F43" s="40">
        <f t="shared" si="0"/>
        <v>3732163.21</v>
      </c>
      <c r="H43" s="19" t="s">
        <v>39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</row>
  </sheetData>
  <mergeCells count="45">
    <mergeCell ref="A40:B40"/>
    <mergeCell ref="A41:B41"/>
    <mergeCell ref="A42:B42"/>
    <mergeCell ref="A43:B43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9:B9"/>
    <mergeCell ref="C1:C4"/>
    <mergeCell ref="D1:D4"/>
    <mergeCell ref="E1:E4"/>
    <mergeCell ref="F1:F4"/>
    <mergeCell ref="A3:B3"/>
    <mergeCell ref="A4:B4"/>
  </mergeCells>
  <pageMargins left="0.39370078740157483" right="0.39370078740157483" top="0.39370078740157483" bottom="0.39370078740157483" header="0" footer="0"/>
  <pageSetup fitToHeight="0"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usertrm</cp:lastModifiedBy>
  <dcterms:modified xsi:type="dcterms:W3CDTF">2023-10-21T19:52:32Z</dcterms:modified>
</cp:coreProperties>
</file>