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Янковский\Документы Янковский В.А\Письма\Модернизация 1С\"/>
    </mc:Choice>
  </mc:AlternateContent>
  <xr:revisionPtr revIDLastSave="0" documentId="13_ncr:1_{DBC0EF61-A39D-4943-9441-87AD65B12924}" xr6:coauthVersionLast="47" xr6:coauthVersionMax="47" xr10:uidLastSave="{00000000-0000-0000-0000-000000000000}"/>
  <bookViews>
    <workbookView xWindow="-120" yWindow="-120" windowWidth="29040" windowHeight="15990" xr2:uid="{CE3D1FD8-8159-43B6-8DC7-8702A4AE6AEA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7" i="1" l="1"/>
  <c r="J17" i="1"/>
  <c r="I17" i="1"/>
  <c r="H17" i="1"/>
  <c r="F17" i="1"/>
  <c r="K15" i="1"/>
  <c r="L15" i="1" s="1"/>
  <c r="L14" i="1"/>
  <c r="L13" i="1"/>
  <c r="K16" i="1"/>
  <c r="L16" i="1" s="1"/>
  <c r="K14" i="1"/>
  <c r="K13" i="1"/>
  <c r="K17" i="1" s="1"/>
</calcChain>
</file>

<file path=xl/sharedStrings.xml><?xml version="1.0" encoding="utf-8"?>
<sst xmlns="http://schemas.openxmlformats.org/spreadsheetml/2006/main" count="42" uniqueCount="34">
  <si>
    <t>Период:</t>
  </si>
  <si>
    <t>01.2023 - 30.10.2023</t>
  </si>
  <si>
    <t>Клиент:</t>
  </si>
  <si>
    <t>Все</t>
  </si>
  <si>
    <t>Операция: Все</t>
  </si>
  <si>
    <t>Автор:</t>
  </si>
  <si>
    <t>Комментарий:</t>
  </si>
  <si>
    <t>Пп</t>
  </si>
  <si>
    <t>Номер</t>
  </si>
  <si>
    <t>Дата</t>
  </si>
  <si>
    <t>Клиент</t>
  </si>
  <si>
    <t>Сумма</t>
  </si>
  <si>
    <t>Валюта</t>
  </si>
  <si>
    <t>Сумма в проведенных подчиненных  документах "Заказ поставщику"  и "Заказ на перемещение"</t>
  </si>
  <si>
    <t xml:space="preserve">Сумма в проведенных подчиненных  документах "Заказ поставщику" </t>
  </si>
  <si>
    <t>Итог (Разница значений 6 - 10)</t>
  </si>
  <si>
    <t>Комментарий</t>
  </si>
  <si>
    <t>Окна выбора</t>
  </si>
  <si>
    <t>Таблица значений</t>
  </si>
  <si>
    <t>000-0035</t>
  </si>
  <si>
    <t>000-0036</t>
  </si>
  <si>
    <t>000-0037</t>
  </si>
  <si>
    <t>000-0038</t>
  </si>
  <si>
    <t>Операция</t>
  </si>
  <si>
    <t>Передача на коммисию</t>
  </si>
  <si>
    <t>Реализация</t>
  </si>
  <si>
    <t>ООО "Ромашка"</t>
  </si>
  <si>
    <t>ООО "Силовые машины"</t>
  </si>
  <si>
    <t>ООО "Колесо"</t>
  </si>
  <si>
    <t>АО "Турбина"</t>
  </si>
  <si>
    <t>Руб.</t>
  </si>
  <si>
    <t>Сумма в проведенных подчиненных  документах "Заказ на перемещение"</t>
  </si>
  <si>
    <t>Разница между суммой документов  "Заказ поставщику" и "Приобретением товаров и услуг"</t>
  </si>
  <si>
    <t>Комментарий из поля документа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</si>
</sst>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 wrapText="1"/>
    </xf>
    <xf numFmtId="4" fontId="0" fillId="0" borderId="3" xfId="0" applyNumberFormat="1" applyBorder="1" applyAlignment="1">
      <alignment horizontal="center" vertical="center"/>
    </xf>
    <xf numFmtId="4" fontId="1" fillId="0" borderId="2" xfId="0" applyNumberFormat="1" applyFont="1" applyBorder="1"/>
    <xf numFmtId="4" fontId="0" fillId="0" borderId="3" xfId="0" applyNumberForma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29268-B77C-458B-9131-28C1CC38387C}">
  <sheetPr>
    <pageSetUpPr fitToPage="1"/>
  </sheetPr>
  <dimension ref="A1:U17"/>
  <sheetViews>
    <sheetView tabSelected="1" workbookViewId="0">
      <selection activeCell="M12" sqref="M12"/>
    </sheetView>
  </sheetViews>
  <sheetFormatPr defaultRowHeight="15" x14ac:dyDescent="0.25"/>
  <cols>
    <col min="1" max="1" width="9.140625" customWidth="1"/>
    <col min="2" max="2" width="15.140625" customWidth="1"/>
    <col min="3" max="3" width="13.28515625" customWidth="1"/>
    <col min="4" max="4" width="25.140625" customWidth="1"/>
    <col min="5" max="5" width="30.85546875" customWidth="1"/>
    <col min="6" max="6" width="19.85546875" customWidth="1"/>
    <col min="7" max="7" width="16.140625" customWidth="1"/>
    <col min="8" max="8" width="16.7109375" style="1" customWidth="1"/>
    <col min="9" max="10" width="18" style="1" customWidth="1"/>
    <col min="11" max="11" width="25.140625" style="1" customWidth="1"/>
    <col min="12" max="12" width="26.85546875" style="1" customWidth="1"/>
    <col min="13" max="13" width="40" style="1" customWidth="1"/>
    <col min="14" max="21" width="9.140625" style="1"/>
  </cols>
  <sheetData>
    <row r="1" spans="1:21" ht="13.5" customHeight="1" x14ac:dyDescent="0.25">
      <c r="A1" s="17" t="s">
        <v>17</v>
      </c>
      <c r="B1" s="17"/>
      <c r="C1" s="17"/>
    </row>
    <row r="3" spans="1:21" x14ac:dyDescent="0.25">
      <c r="A3" t="s">
        <v>0</v>
      </c>
      <c r="B3" t="s">
        <v>1</v>
      </c>
    </row>
    <row r="4" spans="1:21" x14ac:dyDescent="0.25">
      <c r="A4" t="s">
        <v>2</v>
      </c>
      <c r="B4" t="s">
        <v>3</v>
      </c>
    </row>
    <row r="5" spans="1:21" x14ac:dyDescent="0.25">
      <c r="A5" t="s">
        <v>4</v>
      </c>
    </row>
    <row r="6" spans="1:21" x14ac:dyDescent="0.25">
      <c r="A6" t="s">
        <v>5</v>
      </c>
    </row>
    <row r="7" spans="1:21" x14ac:dyDescent="0.25">
      <c r="A7" t="s">
        <v>6</v>
      </c>
    </row>
    <row r="9" spans="1:21" x14ac:dyDescent="0.25">
      <c r="A9" s="18" t="s">
        <v>18</v>
      </c>
      <c r="B9" s="18"/>
      <c r="C9" s="18"/>
    </row>
    <row r="11" spans="1:21" x14ac:dyDescent="0.25">
      <c r="A11" s="3">
        <v>1</v>
      </c>
      <c r="B11" s="3">
        <v>2</v>
      </c>
      <c r="C11" s="3">
        <v>3</v>
      </c>
      <c r="D11" s="3">
        <v>4</v>
      </c>
      <c r="E11" s="3">
        <v>5</v>
      </c>
      <c r="F11" s="3">
        <v>6</v>
      </c>
      <c r="G11" s="3">
        <v>7</v>
      </c>
      <c r="H11" s="4">
        <v>8</v>
      </c>
      <c r="I11" s="4">
        <v>9</v>
      </c>
      <c r="J11" s="4">
        <v>10</v>
      </c>
      <c r="K11" s="4">
        <v>11</v>
      </c>
      <c r="L11" s="5">
        <v>12</v>
      </c>
      <c r="M11" s="5">
        <v>13</v>
      </c>
    </row>
    <row r="12" spans="1:21" s="2" customFormat="1" ht="149.25" customHeight="1" x14ac:dyDescent="0.25">
      <c r="A12" s="6" t="s">
        <v>7</v>
      </c>
      <c r="B12" s="6" t="s">
        <v>9</v>
      </c>
      <c r="C12" s="6" t="s">
        <v>8</v>
      </c>
      <c r="D12" s="6" t="s">
        <v>23</v>
      </c>
      <c r="E12" s="6" t="s">
        <v>10</v>
      </c>
      <c r="F12" s="6" t="s">
        <v>11</v>
      </c>
      <c r="G12" s="6" t="s">
        <v>12</v>
      </c>
      <c r="H12" s="4" t="s">
        <v>31</v>
      </c>
      <c r="I12" s="4" t="s">
        <v>14</v>
      </c>
      <c r="J12" s="4" t="s">
        <v>32</v>
      </c>
      <c r="K12" s="4" t="s">
        <v>13</v>
      </c>
      <c r="L12" s="4" t="s">
        <v>15</v>
      </c>
      <c r="M12" s="4" t="s">
        <v>16</v>
      </c>
      <c r="N12" s="1"/>
      <c r="O12" s="1"/>
      <c r="P12" s="1"/>
      <c r="Q12" s="1"/>
      <c r="R12" s="1"/>
      <c r="S12" s="1"/>
      <c r="T12" s="1"/>
      <c r="U12" s="1"/>
    </row>
    <row r="13" spans="1:21" ht="15.75" customHeight="1" x14ac:dyDescent="0.25">
      <c r="A13" s="8">
        <v>1</v>
      </c>
      <c r="B13" s="9">
        <v>45240</v>
      </c>
      <c r="C13" s="8" t="s">
        <v>19</v>
      </c>
      <c r="D13" s="8" t="s">
        <v>24</v>
      </c>
      <c r="E13" s="8" t="s">
        <v>26</v>
      </c>
      <c r="F13" s="10">
        <v>480000</v>
      </c>
      <c r="G13" s="8" t="s">
        <v>30</v>
      </c>
      <c r="H13" s="11">
        <v>230000</v>
      </c>
      <c r="I13" s="11">
        <v>201075</v>
      </c>
      <c r="J13" s="11">
        <v>0</v>
      </c>
      <c r="K13" s="11">
        <f>H13+I13</f>
        <v>431075</v>
      </c>
      <c r="L13" s="11">
        <f>F13-K13</f>
        <v>48925</v>
      </c>
      <c r="M13" s="16" t="s">
        <v>33</v>
      </c>
    </row>
    <row r="14" spans="1:21" x14ac:dyDescent="0.25">
      <c r="A14" s="8">
        <v>2</v>
      </c>
      <c r="B14" s="9">
        <v>45241</v>
      </c>
      <c r="C14" s="8" t="s">
        <v>20</v>
      </c>
      <c r="D14" s="8" t="s">
        <v>24</v>
      </c>
      <c r="E14" s="8" t="s">
        <v>27</v>
      </c>
      <c r="F14" s="10">
        <v>1200000</v>
      </c>
      <c r="G14" s="8" t="s">
        <v>30</v>
      </c>
      <c r="H14" s="11">
        <v>423000</v>
      </c>
      <c r="I14" s="11">
        <v>745000</v>
      </c>
      <c r="J14" s="11">
        <v>56000</v>
      </c>
      <c r="K14" s="11">
        <f>H14+I14</f>
        <v>1168000</v>
      </c>
      <c r="L14" s="11">
        <f>F14-K14</f>
        <v>32000</v>
      </c>
      <c r="M14" s="16" t="s">
        <v>33</v>
      </c>
    </row>
    <row r="15" spans="1:21" x14ac:dyDescent="0.25">
      <c r="A15" s="8">
        <v>3</v>
      </c>
      <c r="B15" s="9">
        <v>45241</v>
      </c>
      <c r="C15" s="8" t="s">
        <v>21</v>
      </c>
      <c r="D15" s="8" t="s">
        <v>25</v>
      </c>
      <c r="E15" s="8" t="s">
        <v>28</v>
      </c>
      <c r="F15" s="10">
        <v>7460000</v>
      </c>
      <c r="G15" s="8" t="s">
        <v>30</v>
      </c>
      <c r="H15" s="11">
        <v>2400000</v>
      </c>
      <c r="I15" s="11">
        <v>4800000</v>
      </c>
      <c r="J15" s="11">
        <v>1268000</v>
      </c>
      <c r="K15" s="11">
        <f>H15+I15</f>
        <v>7200000</v>
      </c>
      <c r="L15" s="11">
        <f>F15-K15</f>
        <v>260000</v>
      </c>
      <c r="M15" s="16" t="s">
        <v>33</v>
      </c>
    </row>
    <row r="16" spans="1:21" ht="15.75" thickBot="1" x14ac:dyDescent="0.3">
      <c r="A16" s="8">
        <v>4</v>
      </c>
      <c r="B16" s="9">
        <v>45242</v>
      </c>
      <c r="C16" s="8" t="s">
        <v>22</v>
      </c>
      <c r="D16" s="8" t="s">
        <v>24</v>
      </c>
      <c r="E16" s="8" t="s">
        <v>29</v>
      </c>
      <c r="F16" s="12">
        <v>620000</v>
      </c>
      <c r="G16" s="8" t="s">
        <v>30</v>
      </c>
      <c r="H16" s="11">
        <v>98000</v>
      </c>
      <c r="I16" s="11">
        <v>483300</v>
      </c>
      <c r="J16" s="11">
        <v>0</v>
      </c>
      <c r="K16" s="14">
        <f>H16+I16</f>
        <v>581300</v>
      </c>
      <c r="L16" s="11">
        <f>F16-K16</f>
        <v>38700</v>
      </c>
      <c r="M16" s="16" t="s">
        <v>33</v>
      </c>
    </row>
    <row r="17" spans="6:12" ht="15.75" thickBot="1" x14ac:dyDescent="0.3">
      <c r="F17" s="13">
        <f>SUM(F13:F16)</f>
        <v>9760000</v>
      </c>
      <c r="G17" s="2"/>
      <c r="H17" s="7">
        <f>SUM(H13:H16)</f>
        <v>3151000</v>
      </c>
      <c r="I17" s="7">
        <f>SUM(I13:I16)</f>
        <v>6229375</v>
      </c>
      <c r="J17" s="7">
        <f>SUM(J13:J16)</f>
        <v>1324000</v>
      </c>
      <c r="K17" s="15">
        <f>SUM(K13:K16)</f>
        <v>9380375</v>
      </c>
      <c r="L17" s="7">
        <f>SUM(L13:L16)</f>
        <v>379625</v>
      </c>
    </row>
  </sheetData>
  <mergeCells count="2">
    <mergeCell ref="A1:C1"/>
    <mergeCell ref="A9:C9"/>
  </mergeCells>
  <pageMargins left="0.7" right="0.7" top="0.75" bottom="0.75" header="0.3" footer="0.3"/>
  <pageSetup paperSize="8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Валерий Янковский</dc:creator>
  <cp:lastModifiedBy>Валерий Янковский</cp:lastModifiedBy>
  <cp:lastPrinted>2023-11-24T15:44:33Z</cp:lastPrinted>
  <dcterms:created xsi:type="dcterms:W3CDTF">2023-11-23T07:40:25Z</dcterms:created>
  <dcterms:modified xsi:type="dcterms:W3CDTF">2023-11-28T11:51:32Z</dcterms:modified>
</cp:coreProperties>
</file>