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Головченко\Downloads\"/>
    </mc:Choice>
  </mc:AlternateContent>
  <bookViews>
    <workbookView xWindow="-120" yWindow="-120" windowWidth="20730" windowHeight="11160" tabRatio="774"/>
  </bookViews>
  <sheets>
    <sheet name="Акт без монтажа" sheetId="5" r:id="rId1"/>
    <sheet name="Акт с монтажом" sheetId="7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7" l="1"/>
  <c r="L32" i="7"/>
  <c r="L28" i="7"/>
  <c r="L26" i="7"/>
  <c r="L24" i="7"/>
  <c r="L22" i="7"/>
  <c r="L20" i="7"/>
  <c r="L19" i="7"/>
  <c r="L18" i="7"/>
  <c r="L17" i="7"/>
  <c r="L16" i="7"/>
  <c r="L15" i="7"/>
  <c r="L14" i="7"/>
  <c r="L13" i="7"/>
  <c r="L12" i="7"/>
  <c r="L31" i="7" s="1"/>
  <c r="L36" i="7" s="1"/>
  <c r="K28" i="5"/>
  <c r="K26" i="5"/>
  <c r="K24" i="5"/>
  <c r="K22" i="5"/>
  <c r="K20" i="5"/>
  <c r="K19" i="5"/>
  <c r="K18" i="5"/>
  <c r="K17" i="5"/>
  <c r="K16" i="5"/>
  <c r="K15" i="5"/>
  <c r="K14" i="5"/>
  <c r="K13" i="5"/>
  <c r="K12" i="5"/>
  <c r="K30" i="5" l="1"/>
  <c r="K32" i="5" s="1"/>
</calcChain>
</file>

<file path=xl/sharedStrings.xml><?xml version="1.0" encoding="utf-8"?>
<sst xmlns="http://schemas.openxmlformats.org/spreadsheetml/2006/main" count="116" uniqueCount="53">
  <si>
    <t>№ п/п</t>
  </si>
  <si>
    <t>№ по спецификации</t>
  </si>
  <si>
    <t>Ед.изм-я</t>
  </si>
  <si>
    <t>Количество</t>
  </si>
  <si>
    <t>Цена, руб.</t>
  </si>
  <si>
    <t>компл..</t>
  </si>
  <si>
    <t>шт.</t>
  </si>
  <si>
    <t>компл.</t>
  </si>
  <si>
    <t xml:space="preserve">Изготовление </t>
  </si>
  <si>
    <t>Монтаж изделий</t>
  </si>
  <si>
    <t>Доставка с разгрузкой и подъемом по СПб при наличии грузового лифта</t>
  </si>
  <si>
    <t>Подрядчик:</t>
  </si>
  <si>
    <t>Товар получен полностью в соответствии с заказом. Претензий нет.</t>
  </si>
  <si>
    <t xml:space="preserve">         " _____ " _______________ 2022г.</t>
  </si>
  <si>
    <t>Заказчик:</t>
  </si>
  <si>
    <t>/</t>
  </si>
  <si>
    <t>подпись Заказчика</t>
  </si>
  <si>
    <t xml:space="preserve">Платежи: </t>
  </si>
  <si>
    <t>г.Санкт-Петербург</t>
  </si>
  <si>
    <t>Монтаж за ед., руб.</t>
  </si>
  <si>
    <t>Стоимость изготовления ВСЕГО, без монтажа, руб.</t>
  </si>
  <si>
    <t>ИТОГО</t>
  </si>
  <si>
    <t>Акт сдачи-приемки выполненных работ по изготовлению продукции</t>
  </si>
  <si>
    <t>01.02.2024г.</t>
  </si>
  <si>
    <t>1.</t>
  </si>
  <si>
    <t>Наименование Изделия, размеры.</t>
  </si>
  <si>
    <t>Описание (материалы, фурнитура и прочее)</t>
  </si>
  <si>
    <t>Отделка</t>
  </si>
  <si>
    <t>Дата приемки и подпись</t>
  </si>
  <si>
    <t>Доп.изделия из латуни на мебель поз. 1 на 1-й этаж для закрытия всего видимого периметра низа мебели</t>
  </si>
  <si>
    <t>Доп.изделия из латуни на мебель поз. 2 на 1-й этаж для закрытия всего видимого периметра низа мебели</t>
  </si>
  <si>
    <t>Доп.изделия из латуни на мебель поз. 4 на 1-й этаж для закрытия всего видимого периметра низа мебели</t>
  </si>
  <si>
    <t>Доп.изделия из латуни на мебель поз. 6 на 1-й этаж для закрытия всего видимого периметра низа мебели</t>
  </si>
  <si>
    <t>Доп.изделия из латуни на мебель поз. 9.1 на 1-й этаж для закрытия всего видимого периметра низа мебели</t>
  </si>
  <si>
    <t>Доп.изделия из латуни на мебель поз. 9.2 на 1-й этаж для закрытия всего видимого периметра низа мебели</t>
  </si>
  <si>
    <t>Доп.изделия из латуни на мебель поз. 10 на 1-й этаж для закрытия всего видимого периметра низа мебели</t>
  </si>
  <si>
    <t>Обработка латуни по п.п.1-7 лаком для защиты от потемнения</t>
  </si>
  <si>
    <t>Металлические каркасы с колесами для создания мобильности поз.4</t>
  </si>
  <si>
    <t>2.</t>
  </si>
  <si>
    <t>Принятые Заказчиком Изделия, обладают качеством и ассортиментом, соответствующим требованиям Договора, Цвет соответствует выкрасам согласованным с заказчиком. Изделия должным образом изготовлены и подготовлены для монтажа на объекте Заказчика. Заказчик не имеет никаких претензий к принятым Изделиям.</t>
  </si>
  <si>
    <t>3.</t>
  </si>
  <si>
    <t>Настоящий Акт составлен в двух экземплярах, имеющих равную юридическую силу, по одному экземпляру для каждой из Сторон и является неотъемлемой частью Договора между Сторонами.</t>
  </si>
  <si>
    <t>Заказчик:______________ /                       /</t>
  </si>
  <si>
    <t xml:space="preserve">                        /                            /</t>
  </si>
  <si>
    <r>
      <t xml:space="preserve">В соответствии с Приложением № 1 «Спецификация» к Договору подряда № </t>
    </r>
    <r>
      <rPr>
        <sz val="18"/>
        <color rgb="FF7030A0"/>
        <rFont val="Calibri"/>
        <family val="2"/>
        <charset val="204"/>
        <scheme val="minor"/>
      </rPr>
      <t>18-23</t>
    </r>
    <r>
      <rPr>
        <sz val="18"/>
        <color theme="1"/>
        <rFont val="Calibri"/>
        <family val="2"/>
        <charset val="204"/>
        <scheme val="minor"/>
      </rPr>
      <t xml:space="preserve"> от </t>
    </r>
    <r>
      <rPr>
        <sz val="18"/>
        <color rgb="FF7030A0"/>
        <rFont val="Calibri"/>
        <family val="2"/>
        <charset val="204"/>
        <scheme val="minor"/>
      </rPr>
      <t>19.09.2023</t>
    </r>
    <r>
      <rPr>
        <sz val="18"/>
        <color theme="1"/>
        <rFont val="Calibri"/>
        <family val="2"/>
        <charset val="204"/>
        <scheme val="minor"/>
      </rPr>
      <t>г. Подрядчик передает, а Заказчик принимает Изделия следующего ассортимента и количества:</t>
    </r>
  </si>
  <si>
    <r>
      <t xml:space="preserve">по Договору подряда № </t>
    </r>
    <r>
      <rPr>
        <b/>
        <sz val="20"/>
        <color rgb="FF7030A0"/>
        <rFont val="Times New Roman"/>
        <family val="1"/>
        <charset val="204"/>
      </rPr>
      <t>18-23</t>
    </r>
    <r>
      <rPr>
        <b/>
        <sz val="20"/>
        <color theme="1"/>
        <rFont val="Times New Roman"/>
        <family val="1"/>
        <charset val="204"/>
      </rPr>
      <t xml:space="preserve"> от</t>
    </r>
    <r>
      <rPr>
        <b/>
        <sz val="20"/>
        <color rgb="FF7030A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« </t>
    </r>
    <r>
      <rPr>
        <b/>
        <sz val="20"/>
        <color rgb="FF7030A0"/>
        <rFont val="Times New Roman"/>
        <family val="1"/>
        <charset val="204"/>
      </rPr>
      <t>19</t>
    </r>
    <r>
      <rPr>
        <b/>
        <sz val="20"/>
        <rFont val="Times New Roman"/>
        <family val="1"/>
        <charset val="204"/>
      </rPr>
      <t xml:space="preserve"> » </t>
    </r>
    <r>
      <rPr>
        <b/>
        <sz val="20"/>
        <color rgb="FF7030A0"/>
        <rFont val="Times New Roman"/>
        <family val="1"/>
        <charset val="204"/>
      </rPr>
      <t>Сентября 2023</t>
    </r>
    <r>
      <rPr>
        <b/>
        <sz val="20"/>
        <rFont val="Times New Roman"/>
        <family val="1"/>
        <charset val="204"/>
      </rPr>
      <t>г.</t>
    </r>
  </si>
  <si>
    <r>
      <rPr>
        <b/>
        <sz val="20"/>
        <color rgb="FF7030A0"/>
        <rFont val="Times New Roman"/>
        <family val="1"/>
        <charset val="204"/>
      </rPr>
      <t>Шестьдесят семь тысяч пятьдесят</t>
    </r>
    <r>
      <rPr>
        <b/>
        <sz val="20"/>
        <rFont val="Times New Roman"/>
        <family val="1"/>
        <charset val="204"/>
      </rPr>
      <t xml:space="preserve"> руб.00копеек</t>
    </r>
  </si>
  <si>
    <t>Акт сдачи-приемки выполненных работ</t>
  </si>
  <si>
    <t>Принятые Заказчиком Изделия, обладают качеством и ассортиментом, соответствующим требованиям Договора, Цвет соответствует выкрасам согласованным с заказчиком. Изделия должным образом собраны и смонтированы. Заказчик не имеет никаких претензий к принятым Изделиям.</t>
  </si>
  <si>
    <r>
      <t xml:space="preserve">по Договору подряда № </t>
    </r>
    <r>
      <rPr>
        <b/>
        <sz val="20"/>
        <color rgb="FF7030A0"/>
        <rFont val="Times New Roman"/>
        <family val="1"/>
        <charset val="204"/>
      </rPr>
      <t>18-23</t>
    </r>
    <r>
      <rPr>
        <b/>
        <sz val="20"/>
        <color theme="1"/>
        <rFont val="Times New Roman"/>
        <family val="1"/>
        <charset val="204"/>
      </rPr>
      <t xml:space="preserve"> от « </t>
    </r>
    <r>
      <rPr>
        <b/>
        <sz val="20"/>
        <color rgb="FF7030A0"/>
        <rFont val="Times New Roman"/>
        <family val="1"/>
        <charset val="204"/>
      </rPr>
      <t>19</t>
    </r>
    <r>
      <rPr>
        <b/>
        <sz val="20"/>
        <color theme="1"/>
        <rFont val="Times New Roman"/>
        <family val="1"/>
        <charset val="204"/>
      </rPr>
      <t xml:space="preserve"> » </t>
    </r>
    <r>
      <rPr>
        <b/>
        <sz val="20"/>
        <color rgb="FF7030A0"/>
        <rFont val="Times New Roman"/>
        <family val="1"/>
        <charset val="204"/>
      </rPr>
      <t>Сентября 2023</t>
    </r>
    <r>
      <rPr>
        <b/>
        <sz val="20"/>
        <color theme="1"/>
        <rFont val="Times New Roman"/>
        <family val="1"/>
        <charset val="204"/>
      </rPr>
      <t>г.</t>
    </r>
  </si>
  <si>
    <r>
      <rPr>
        <b/>
        <sz val="20"/>
        <color rgb="FF7030A0"/>
        <rFont val="Times New Roman"/>
        <family val="1"/>
        <charset val="204"/>
      </rPr>
      <t>Восемьдесят одна тысяча шестьсот пятьдесят</t>
    </r>
    <r>
      <rPr>
        <b/>
        <sz val="20"/>
        <rFont val="Times New Roman"/>
        <family val="1"/>
        <charset val="204"/>
      </rPr>
      <t xml:space="preserve"> руб.00копеек</t>
    </r>
  </si>
  <si>
    <r>
      <t xml:space="preserve">    </t>
    </r>
    <r>
      <rPr>
        <sz val="18"/>
        <color rgb="FF7030A0"/>
        <rFont val="Calibri"/>
        <family val="2"/>
        <charset val="204"/>
        <scheme val="minor"/>
      </rPr>
      <t>Общество с ограниченной ответственностью «ВудиМастер»</t>
    </r>
    <r>
      <rPr>
        <sz val="18"/>
        <color theme="1"/>
        <rFont val="Calibri"/>
        <family val="2"/>
        <charset val="204"/>
        <scheme val="minor"/>
      </rPr>
      <t xml:space="preserve">, именуемый в дальнейшем Подрядчик, в лице </t>
    </r>
    <r>
      <rPr>
        <sz val="18"/>
        <color rgb="FF7030A0"/>
        <rFont val="Calibri"/>
        <family val="2"/>
        <charset val="204"/>
        <scheme val="minor"/>
      </rPr>
      <t>Генерального директора Андреева Вадима Дмитриевича</t>
    </r>
    <r>
      <rPr>
        <sz val="18"/>
        <color theme="1"/>
        <rFont val="Calibri"/>
        <family val="2"/>
        <charset val="204"/>
        <scheme val="minor"/>
      </rPr>
      <t xml:space="preserve">, действующего на основании </t>
    </r>
    <r>
      <rPr>
        <sz val="18"/>
        <color rgb="FF7030A0"/>
        <rFont val="Calibri"/>
        <family val="2"/>
        <charset val="204"/>
        <scheme val="minor"/>
      </rPr>
      <t>Устава</t>
    </r>
    <r>
      <rPr>
        <sz val="18"/>
        <color theme="1"/>
        <rFont val="Calibri"/>
        <family val="2"/>
        <charset val="204"/>
        <scheme val="minor"/>
      </rPr>
      <t xml:space="preserve">, с одной стороны, и </t>
    </r>
    <r>
      <rPr>
        <sz val="18"/>
        <color rgb="FF7030A0"/>
        <rFont val="Calibri"/>
        <family val="2"/>
        <charset val="204"/>
        <scheme val="minor"/>
      </rPr>
      <t>Общество с ограниченной ответственностью «Василиса»</t>
    </r>
    <r>
      <rPr>
        <sz val="18"/>
        <color theme="1"/>
        <rFont val="Calibri"/>
        <family val="2"/>
        <charset val="204"/>
        <scheme val="minor"/>
      </rPr>
      <t xml:space="preserve">, именуемый в дальнейшем Заказчик, в лице </t>
    </r>
    <r>
      <rPr>
        <sz val="18"/>
        <color rgb="FF7030A0"/>
        <rFont val="Calibri"/>
        <family val="2"/>
        <charset val="204"/>
        <scheme val="minor"/>
      </rPr>
      <t>Генерального директора Семенова Андрея Петровича</t>
    </r>
    <r>
      <rPr>
        <sz val="18"/>
        <color theme="1"/>
        <rFont val="Calibri"/>
        <family val="2"/>
        <charset val="204"/>
        <scheme val="minor"/>
      </rPr>
      <t xml:space="preserve">, </t>
    </r>
    <r>
      <rPr>
        <sz val="18"/>
        <color rgb="FF7030A0"/>
        <rFont val="Calibri"/>
        <family val="2"/>
        <charset val="204"/>
        <scheme val="minor"/>
      </rPr>
      <t>действующего на основании _____________</t>
    </r>
    <r>
      <rPr>
        <sz val="18"/>
        <rFont val="Calibri"/>
        <family val="2"/>
        <charset val="204"/>
        <scheme val="minor"/>
      </rPr>
      <t>,</t>
    </r>
    <r>
      <rPr>
        <sz val="18"/>
        <color theme="1"/>
        <rFont val="Calibri"/>
        <family val="2"/>
        <charset val="204"/>
        <scheme val="minor"/>
      </rPr>
      <t xml:space="preserve"> с другой стороны, вместе именуемые Стороны, составили настоящий Акт сдачи-приемки выполненных работ по Договору подряда № </t>
    </r>
    <r>
      <rPr>
        <sz val="18"/>
        <color rgb="FF7030A0"/>
        <rFont val="Calibri"/>
        <family val="2"/>
        <charset val="204"/>
        <scheme val="minor"/>
      </rPr>
      <t>18-23</t>
    </r>
    <r>
      <rPr>
        <sz val="18"/>
        <color theme="1"/>
        <rFont val="Calibri"/>
        <family val="2"/>
        <charset val="204"/>
        <scheme val="minor"/>
      </rPr>
      <t xml:space="preserve"> от </t>
    </r>
    <r>
      <rPr>
        <sz val="18"/>
        <color rgb="FF7030A0"/>
        <rFont val="Calibri"/>
        <family val="2"/>
        <charset val="204"/>
        <scheme val="minor"/>
      </rPr>
      <t>19.09.2023</t>
    </r>
    <r>
      <rPr>
        <sz val="18"/>
        <color theme="1"/>
        <rFont val="Calibri"/>
        <family val="2"/>
        <charset val="204"/>
        <scheme val="minor"/>
      </rPr>
      <t>г , далее Акт, о нижеследующем:</t>
    </r>
  </si>
  <si>
    <r>
      <t xml:space="preserve">    </t>
    </r>
    <r>
      <rPr>
        <sz val="18"/>
        <color rgb="FF7030A0"/>
        <rFont val="Calibri"/>
        <family val="2"/>
        <charset val="204"/>
        <scheme val="minor"/>
      </rPr>
      <t>Общество с ограниченной ответственностью «ВудиМастер»</t>
    </r>
    <r>
      <rPr>
        <sz val="18"/>
        <color theme="1"/>
        <rFont val="Calibri"/>
        <family val="2"/>
        <charset val="204"/>
        <scheme val="minor"/>
      </rPr>
      <t xml:space="preserve">, именуемый в дальнейшем Подрядчик, в лице </t>
    </r>
    <r>
      <rPr>
        <sz val="18"/>
        <color rgb="FF7030A0"/>
        <rFont val="Calibri"/>
        <family val="2"/>
        <charset val="204"/>
        <scheme val="minor"/>
      </rPr>
      <t>Генерального директора Андреева Вадима Дмитриевича</t>
    </r>
    <r>
      <rPr>
        <sz val="18"/>
        <color theme="1"/>
        <rFont val="Calibri"/>
        <family val="2"/>
        <charset val="204"/>
        <scheme val="minor"/>
      </rPr>
      <t xml:space="preserve">, действующего на основании </t>
    </r>
    <r>
      <rPr>
        <sz val="18"/>
        <color rgb="FF7030A0"/>
        <rFont val="Calibri"/>
        <family val="2"/>
        <charset val="204"/>
        <scheme val="minor"/>
      </rPr>
      <t>Устава</t>
    </r>
    <r>
      <rPr>
        <sz val="18"/>
        <color theme="1"/>
        <rFont val="Calibri"/>
        <family val="2"/>
        <charset val="204"/>
        <scheme val="minor"/>
      </rPr>
      <t xml:space="preserve">, с одной стороны, и </t>
    </r>
    <r>
      <rPr>
        <sz val="18"/>
        <color rgb="FF7030A0"/>
        <rFont val="Calibri"/>
        <family val="2"/>
        <charset val="204"/>
        <scheme val="minor"/>
      </rPr>
      <t>Общество с ограниченной ответственностью «Василиса»</t>
    </r>
    <r>
      <rPr>
        <sz val="18"/>
        <color theme="1"/>
        <rFont val="Calibri"/>
        <family val="2"/>
        <charset val="204"/>
        <scheme val="minor"/>
      </rPr>
      <t xml:space="preserve">, именуемый в дальнейшем Заказчик, в лице </t>
    </r>
    <r>
      <rPr>
        <sz val="18"/>
        <color rgb="FF7030A0"/>
        <rFont val="Calibri"/>
        <family val="2"/>
        <charset val="204"/>
        <scheme val="minor"/>
      </rPr>
      <t>Генерального директора Семенова Андрея Петровича</t>
    </r>
    <r>
      <rPr>
        <sz val="18"/>
        <color theme="1"/>
        <rFont val="Calibri"/>
        <family val="2"/>
        <charset val="204"/>
        <scheme val="minor"/>
      </rPr>
      <t xml:space="preserve">, </t>
    </r>
    <r>
      <rPr>
        <sz val="18"/>
        <color rgb="FF7030A0"/>
        <rFont val="Calibri"/>
        <family val="2"/>
        <charset val="204"/>
        <scheme val="minor"/>
      </rPr>
      <t>действующего на основании ___________________</t>
    </r>
    <r>
      <rPr>
        <sz val="18"/>
        <color theme="1"/>
        <rFont val="Calibri"/>
        <family val="2"/>
        <charset val="204"/>
        <scheme val="minor"/>
      </rPr>
      <t xml:space="preserve">, с другой стороны, вместе именуемые Стороны, составили настоящий Акт сдачи-приемки выполненных работ по Договору подряда № </t>
    </r>
    <r>
      <rPr>
        <sz val="18"/>
        <color rgb="FF7030A0"/>
        <rFont val="Calibri"/>
        <family val="2"/>
        <charset val="204"/>
        <scheme val="minor"/>
      </rPr>
      <t>18-23</t>
    </r>
    <r>
      <rPr>
        <sz val="18"/>
        <color theme="1"/>
        <rFont val="Calibri"/>
        <family val="2"/>
        <charset val="204"/>
        <scheme val="minor"/>
      </rPr>
      <t xml:space="preserve"> от </t>
    </r>
    <r>
      <rPr>
        <sz val="18"/>
        <color rgb="FF7030A0"/>
        <rFont val="Calibri"/>
        <family val="2"/>
        <charset val="204"/>
        <scheme val="minor"/>
      </rPr>
      <t>19.09.2023</t>
    </r>
    <r>
      <rPr>
        <sz val="18"/>
        <color theme="1"/>
        <rFont val="Calibri"/>
        <family val="2"/>
        <charset val="204"/>
        <scheme val="minor"/>
      </rPr>
      <t>г , далее Акт, о нижеследующем: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</si>
</sst>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6" formatCode="#,##0.000"/>
  </numFmts>
  <fonts count="27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sz val="6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20"/>
      <color rgb="FF7030A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8"/>
      <color rgb="FF7030A0"/>
      <name val="Calibri"/>
      <family val="2"/>
      <charset val="204"/>
      <scheme val="minor"/>
    </font>
    <font>
      <sz val="18"/>
      <color rgb="FF7030A0"/>
      <name val="Calibri"/>
      <family val="2"/>
      <charset val="204"/>
      <scheme val="minor"/>
    </font>
    <font>
      <sz val="1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2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9" fillId="2" borderId="0" xfId="0" applyFont="1" applyFill="1" applyAlignment="1">
      <alignment horizontal="right" vertical="top"/>
    </xf>
    <xf numFmtId="0" fontId="9" fillId="2" borderId="23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right" vertical="top"/>
    </xf>
    <xf numFmtId="0" fontId="3" fillId="2" borderId="23" xfId="0" applyFont="1" applyFill="1" applyBorder="1" applyAlignment="1">
      <alignment horizontal="right" vertical="top"/>
    </xf>
    <xf numFmtId="0" fontId="3" fillId="2" borderId="23" xfId="0" applyFont="1" applyFill="1" applyBorder="1" applyAlignment="1">
      <alignment vertical="top"/>
    </xf>
    <xf numFmtId="0" fontId="3" fillId="2" borderId="23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vertical="top"/>
    </xf>
    <xf numFmtId="0" fontId="3" fillId="2" borderId="22" xfId="0" applyFont="1" applyFill="1" applyBorder="1" applyAlignment="1">
      <alignment horizontal="center" vertical="top"/>
    </xf>
    <xf numFmtId="3" fontId="12" fillId="2" borderId="19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2" fontId="11" fillId="0" borderId="0" xfId="0" applyNumberFormat="1" applyFont="1" applyAlignment="1">
      <alignment horizontal="center" vertical="top"/>
    </xf>
    <xf numFmtId="0" fontId="3" fillId="0" borderId="24" xfId="0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23" xfId="0" applyFont="1" applyBorder="1" applyAlignment="1">
      <alignment horizontal="right" vertical="top"/>
    </xf>
    <xf numFmtId="0" fontId="3" fillId="0" borderId="23" xfId="0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3" fillId="0" borderId="22" xfId="0" applyFont="1" applyBorder="1" applyAlignment="1">
      <alignment vertical="top"/>
    </xf>
    <xf numFmtId="0" fontId="3" fillId="0" borderId="22" xfId="0" applyFont="1" applyBorder="1" applyAlignment="1">
      <alignment horizontal="center" vertical="top"/>
    </xf>
    <xf numFmtId="3" fontId="12" fillId="0" borderId="19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3" fillId="0" borderId="3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4" fontId="0" fillId="0" borderId="31" xfId="0" applyNumberFormat="1" applyBorder="1"/>
    <xf numFmtId="49" fontId="3" fillId="0" borderId="31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166" fontId="0" fillId="0" borderId="31" xfId="0" applyNumberFormat="1" applyBorder="1"/>
    <xf numFmtId="49" fontId="3" fillId="0" borderId="3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22" fillId="0" borderId="0" xfId="0" applyNumberFormat="1" applyFont="1"/>
    <xf numFmtId="4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0" fillId="0" borderId="0" xfId="0" applyFont="1"/>
    <xf numFmtId="0" fontId="9" fillId="0" borderId="0" xfId="0" applyFont="1" applyAlignment="1">
      <alignment horizontal="right" vertical="top"/>
    </xf>
    <xf numFmtId="0" fontId="9" fillId="0" borderId="23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top"/>
    </xf>
    <xf numFmtId="14" fontId="24" fillId="0" borderId="0" xfId="0" applyNumberFormat="1" applyFont="1" applyAlignment="1">
      <alignment horizontal="center"/>
    </xf>
    <xf numFmtId="0" fontId="13" fillId="0" borderId="31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164" fontId="14" fillId="0" borderId="31" xfId="0" applyNumberFormat="1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vertical="center" wrapText="1"/>
    </xf>
    <xf numFmtId="0" fontId="14" fillId="0" borderId="31" xfId="0" applyFont="1" applyBorder="1" applyAlignment="1">
      <alignment horizontal="center" vertical="center" wrapText="1"/>
    </xf>
    <xf numFmtId="164" fontId="14" fillId="0" borderId="31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" fontId="0" fillId="2" borderId="31" xfId="0" applyNumberFormat="1" applyFill="1" applyBorder="1"/>
    <xf numFmtId="49" fontId="3" fillId="2" borderId="31" xfId="0" applyNumberFormat="1" applyFont="1" applyFill="1" applyBorder="1" applyAlignment="1">
      <alignment horizontal="center" vertical="center" wrapText="1"/>
    </xf>
    <xf numFmtId="3" fontId="0" fillId="2" borderId="31" xfId="0" applyNumberFormat="1" applyFill="1" applyBorder="1"/>
    <xf numFmtId="166" fontId="0" fillId="2" borderId="31" xfId="0" applyNumberFormat="1" applyFill="1" applyBorder="1"/>
    <xf numFmtId="166" fontId="0" fillId="2" borderId="0" xfId="0" applyNumberFormat="1" applyFill="1"/>
    <xf numFmtId="3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3" fontId="22" fillId="2" borderId="0" xfId="0" applyNumberFormat="1" applyFont="1" applyFill="1"/>
    <xf numFmtId="4" fontId="22" fillId="2" borderId="0" xfId="0" applyNumberFormat="1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0" fontId="19" fillId="2" borderId="0" xfId="0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3" fontId="23" fillId="2" borderId="0" xfId="0" applyNumberFormat="1" applyFont="1" applyFill="1"/>
    <xf numFmtId="4" fontId="23" fillId="2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3" fillId="2" borderId="24" xfId="0" applyFont="1" applyFill="1" applyBorder="1" applyAlignment="1">
      <alignment horizontal="center" vertical="top"/>
    </xf>
    <xf numFmtId="0" fontId="18" fillId="2" borderId="0" xfId="0" applyFont="1" applyFill="1" applyAlignment="1">
      <alignment horizontal="left"/>
    </xf>
    <xf numFmtId="14" fontId="24" fillId="2" borderId="0" xfId="0" applyNumberFormat="1" applyFont="1" applyFill="1" applyAlignment="1">
      <alignment horizontal="center"/>
    </xf>
    <xf numFmtId="0" fontId="13" fillId="2" borderId="31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horizontal="center" vertical="center" wrapText="1"/>
    </xf>
    <xf numFmtId="164" fontId="14" fillId="2" borderId="31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4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14" fillId="2" borderId="3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5"/>
  <sheetViews>
    <sheetView tabSelected="1" topLeftCell="B1" zoomScaleNormal="100" workbookViewId="0">
      <selection activeCell="C8" sqref="C8:L8"/>
    </sheetView>
  </sheetViews>
  <sheetFormatPr defaultRowHeight="15" x14ac:dyDescent="0.25"/>
  <cols>
    <col min="1" max="1" width="2" customWidth="1"/>
    <col min="2" max="2" width="5.28515625" style="82" customWidth="1"/>
    <col min="3" max="3" width="8.28515625" hidden="1" customWidth="1"/>
    <col min="4" max="4" width="52.5703125" customWidth="1"/>
    <col min="5" max="6" width="17.7109375" customWidth="1"/>
    <col min="7" max="7" width="13.140625" customWidth="1"/>
    <col min="8" max="8" width="3.85546875" customWidth="1"/>
    <col min="9" max="9" width="10.7109375" customWidth="1"/>
    <col min="10" max="10" width="18.42578125" customWidth="1"/>
    <col min="11" max="11" width="21.28515625" style="82" customWidth="1"/>
    <col min="12" max="12" width="21.7109375" customWidth="1"/>
    <col min="13" max="13" width="11.28515625" style="82" bestFit="1" customWidth="1"/>
    <col min="14" max="14" width="14.5703125" style="82" bestFit="1" customWidth="1"/>
    <col min="257" max="257" width="2" customWidth="1"/>
    <col min="258" max="258" width="5.28515625" customWidth="1"/>
    <col min="259" max="259" width="9.7109375" customWidth="1"/>
    <col min="260" max="260" width="47.85546875" customWidth="1"/>
    <col min="261" max="261" width="7.42578125" customWidth="1"/>
    <col min="262" max="262" width="13.140625" customWidth="1"/>
    <col min="263" max="263" width="3.85546875" customWidth="1"/>
    <col min="264" max="264" width="10.140625" customWidth="1"/>
    <col min="265" max="265" width="14.28515625" customWidth="1"/>
    <col min="266" max="266" width="19.140625" customWidth="1"/>
    <col min="267" max="267" width="21.28515625" customWidth="1"/>
    <col min="268" max="268" width="21.7109375" customWidth="1"/>
    <col min="269" max="269" width="11.28515625" bestFit="1" customWidth="1"/>
    <col min="270" max="270" width="14.5703125" bestFit="1" customWidth="1"/>
    <col min="513" max="513" width="2" customWidth="1"/>
    <col min="514" max="514" width="5.28515625" customWidth="1"/>
    <col min="515" max="515" width="9.7109375" customWidth="1"/>
    <col min="516" max="516" width="47.85546875" customWidth="1"/>
    <col min="517" max="517" width="7.42578125" customWidth="1"/>
    <col min="518" max="518" width="13.140625" customWidth="1"/>
    <col min="519" max="519" width="3.85546875" customWidth="1"/>
    <col min="520" max="520" width="10.140625" customWidth="1"/>
    <col min="521" max="521" width="14.28515625" customWidth="1"/>
    <col min="522" max="522" width="19.140625" customWidth="1"/>
    <col min="523" max="523" width="21.28515625" customWidth="1"/>
    <col min="524" max="524" width="21.7109375" customWidth="1"/>
    <col min="525" max="525" width="11.28515625" bestFit="1" customWidth="1"/>
    <col min="526" max="526" width="14.5703125" bestFit="1" customWidth="1"/>
    <col min="769" max="769" width="2" customWidth="1"/>
    <col min="770" max="770" width="5.28515625" customWidth="1"/>
    <col min="771" max="771" width="9.7109375" customWidth="1"/>
    <col min="772" max="772" width="47.85546875" customWidth="1"/>
    <col min="773" max="773" width="7.42578125" customWidth="1"/>
    <col min="774" max="774" width="13.140625" customWidth="1"/>
    <col min="775" max="775" width="3.85546875" customWidth="1"/>
    <col min="776" max="776" width="10.140625" customWidth="1"/>
    <col min="777" max="777" width="14.28515625" customWidth="1"/>
    <col min="778" max="778" width="19.140625" customWidth="1"/>
    <col min="779" max="779" width="21.28515625" customWidth="1"/>
    <col min="780" max="780" width="21.7109375" customWidth="1"/>
    <col min="781" max="781" width="11.28515625" bestFit="1" customWidth="1"/>
    <col min="782" max="782" width="14.5703125" bestFit="1" customWidth="1"/>
    <col min="1025" max="1025" width="2" customWidth="1"/>
    <col min="1026" max="1026" width="5.28515625" customWidth="1"/>
    <col min="1027" max="1027" width="9.7109375" customWidth="1"/>
    <col min="1028" max="1028" width="47.85546875" customWidth="1"/>
    <col min="1029" max="1029" width="7.42578125" customWidth="1"/>
    <col min="1030" max="1030" width="13.140625" customWidth="1"/>
    <col min="1031" max="1031" width="3.85546875" customWidth="1"/>
    <col min="1032" max="1032" width="10.140625" customWidth="1"/>
    <col min="1033" max="1033" width="14.28515625" customWidth="1"/>
    <col min="1034" max="1034" width="19.140625" customWidth="1"/>
    <col min="1035" max="1035" width="21.28515625" customWidth="1"/>
    <col min="1036" max="1036" width="21.7109375" customWidth="1"/>
    <col min="1037" max="1037" width="11.28515625" bestFit="1" customWidth="1"/>
    <col min="1038" max="1038" width="14.5703125" bestFit="1" customWidth="1"/>
    <col min="1281" max="1281" width="2" customWidth="1"/>
    <col min="1282" max="1282" width="5.28515625" customWidth="1"/>
    <col min="1283" max="1283" width="9.7109375" customWidth="1"/>
    <col min="1284" max="1284" width="47.85546875" customWidth="1"/>
    <col min="1285" max="1285" width="7.42578125" customWidth="1"/>
    <col min="1286" max="1286" width="13.140625" customWidth="1"/>
    <col min="1287" max="1287" width="3.85546875" customWidth="1"/>
    <col min="1288" max="1288" width="10.140625" customWidth="1"/>
    <col min="1289" max="1289" width="14.28515625" customWidth="1"/>
    <col min="1290" max="1290" width="19.140625" customWidth="1"/>
    <col min="1291" max="1291" width="21.28515625" customWidth="1"/>
    <col min="1292" max="1292" width="21.7109375" customWidth="1"/>
    <col min="1293" max="1293" width="11.28515625" bestFit="1" customWidth="1"/>
    <col min="1294" max="1294" width="14.5703125" bestFit="1" customWidth="1"/>
    <col min="1537" max="1537" width="2" customWidth="1"/>
    <col min="1538" max="1538" width="5.28515625" customWidth="1"/>
    <col min="1539" max="1539" width="9.7109375" customWidth="1"/>
    <col min="1540" max="1540" width="47.85546875" customWidth="1"/>
    <col min="1541" max="1541" width="7.42578125" customWidth="1"/>
    <col min="1542" max="1542" width="13.140625" customWidth="1"/>
    <col min="1543" max="1543" width="3.85546875" customWidth="1"/>
    <col min="1544" max="1544" width="10.140625" customWidth="1"/>
    <col min="1545" max="1545" width="14.28515625" customWidth="1"/>
    <col min="1546" max="1546" width="19.140625" customWidth="1"/>
    <col min="1547" max="1547" width="21.28515625" customWidth="1"/>
    <col min="1548" max="1548" width="21.7109375" customWidth="1"/>
    <col min="1549" max="1549" width="11.28515625" bestFit="1" customWidth="1"/>
    <col min="1550" max="1550" width="14.5703125" bestFit="1" customWidth="1"/>
    <col min="1793" max="1793" width="2" customWidth="1"/>
    <col min="1794" max="1794" width="5.28515625" customWidth="1"/>
    <col min="1795" max="1795" width="9.7109375" customWidth="1"/>
    <col min="1796" max="1796" width="47.85546875" customWidth="1"/>
    <col min="1797" max="1797" width="7.42578125" customWidth="1"/>
    <col min="1798" max="1798" width="13.140625" customWidth="1"/>
    <col min="1799" max="1799" width="3.85546875" customWidth="1"/>
    <col min="1800" max="1800" width="10.140625" customWidth="1"/>
    <col min="1801" max="1801" width="14.28515625" customWidth="1"/>
    <col min="1802" max="1802" width="19.140625" customWidth="1"/>
    <col min="1803" max="1803" width="21.28515625" customWidth="1"/>
    <col min="1804" max="1804" width="21.7109375" customWidth="1"/>
    <col min="1805" max="1805" width="11.28515625" bestFit="1" customWidth="1"/>
    <col min="1806" max="1806" width="14.5703125" bestFit="1" customWidth="1"/>
    <col min="2049" max="2049" width="2" customWidth="1"/>
    <col min="2050" max="2050" width="5.28515625" customWidth="1"/>
    <col min="2051" max="2051" width="9.7109375" customWidth="1"/>
    <col min="2052" max="2052" width="47.85546875" customWidth="1"/>
    <col min="2053" max="2053" width="7.42578125" customWidth="1"/>
    <col min="2054" max="2054" width="13.140625" customWidth="1"/>
    <col min="2055" max="2055" width="3.85546875" customWidth="1"/>
    <col min="2056" max="2056" width="10.140625" customWidth="1"/>
    <col min="2057" max="2057" width="14.28515625" customWidth="1"/>
    <col min="2058" max="2058" width="19.140625" customWidth="1"/>
    <col min="2059" max="2059" width="21.28515625" customWidth="1"/>
    <col min="2060" max="2060" width="21.7109375" customWidth="1"/>
    <col min="2061" max="2061" width="11.28515625" bestFit="1" customWidth="1"/>
    <col min="2062" max="2062" width="14.5703125" bestFit="1" customWidth="1"/>
    <col min="2305" max="2305" width="2" customWidth="1"/>
    <col min="2306" max="2306" width="5.28515625" customWidth="1"/>
    <col min="2307" max="2307" width="9.7109375" customWidth="1"/>
    <col min="2308" max="2308" width="47.85546875" customWidth="1"/>
    <col min="2309" max="2309" width="7.42578125" customWidth="1"/>
    <col min="2310" max="2310" width="13.140625" customWidth="1"/>
    <col min="2311" max="2311" width="3.85546875" customWidth="1"/>
    <col min="2312" max="2312" width="10.140625" customWidth="1"/>
    <col min="2313" max="2313" width="14.28515625" customWidth="1"/>
    <col min="2314" max="2314" width="19.140625" customWidth="1"/>
    <col min="2315" max="2315" width="21.28515625" customWidth="1"/>
    <col min="2316" max="2316" width="21.7109375" customWidth="1"/>
    <col min="2317" max="2317" width="11.28515625" bestFit="1" customWidth="1"/>
    <col min="2318" max="2318" width="14.5703125" bestFit="1" customWidth="1"/>
    <col min="2561" max="2561" width="2" customWidth="1"/>
    <col min="2562" max="2562" width="5.28515625" customWidth="1"/>
    <col min="2563" max="2563" width="9.7109375" customWidth="1"/>
    <col min="2564" max="2564" width="47.85546875" customWidth="1"/>
    <col min="2565" max="2565" width="7.42578125" customWidth="1"/>
    <col min="2566" max="2566" width="13.140625" customWidth="1"/>
    <col min="2567" max="2567" width="3.85546875" customWidth="1"/>
    <col min="2568" max="2568" width="10.140625" customWidth="1"/>
    <col min="2569" max="2569" width="14.28515625" customWidth="1"/>
    <col min="2570" max="2570" width="19.140625" customWidth="1"/>
    <col min="2571" max="2571" width="21.28515625" customWidth="1"/>
    <col min="2572" max="2572" width="21.7109375" customWidth="1"/>
    <col min="2573" max="2573" width="11.28515625" bestFit="1" customWidth="1"/>
    <col min="2574" max="2574" width="14.5703125" bestFit="1" customWidth="1"/>
    <col min="2817" max="2817" width="2" customWidth="1"/>
    <col min="2818" max="2818" width="5.28515625" customWidth="1"/>
    <col min="2819" max="2819" width="9.7109375" customWidth="1"/>
    <col min="2820" max="2820" width="47.85546875" customWidth="1"/>
    <col min="2821" max="2821" width="7.42578125" customWidth="1"/>
    <col min="2822" max="2822" width="13.140625" customWidth="1"/>
    <col min="2823" max="2823" width="3.85546875" customWidth="1"/>
    <col min="2824" max="2824" width="10.140625" customWidth="1"/>
    <col min="2825" max="2825" width="14.28515625" customWidth="1"/>
    <col min="2826" max="2826" width="19.140625" customWidth="1"/>
    <col min="2827" max="2827" width="21.28515625" customWidth="1"/>
    <col min="2828" max="2828" width="21.7109375" customWidth="1"/>
    <col min="2829" max="2829" width="11.28515625" bestFit="1" customWidth="1"/>
    <col min="2830" max="2830" width="14.5703125" bestFit="1" customWidth="1"/>
    <col min="3073" max="3073" width="2" customWidth="1"/>
    <col min="3074" max="3074" width="5.28515625" customWidth="1"/>
    <col min="3075" max="3075" width="9.7109375" customWidth="1"/>
    <col min="3076" max="3076" width="47.85546875" customWidth="1"/>
    <col min="3077" max="3077" width="7.42578125" customWidth="1"/>
    <col min="3078" max="3078" width="13.140625" customWidth="1"/>
    <col min="3079" max="3079" width="3.85546875" customWidth="1"/>
    <col min="3080" max="3080" width="10.140625" customWidth="1"/>
    <col min="3081" max="3081" width="14.28515625" customWidth="1"/>
    <col min="3082" max="3082" width="19.140625" customWidth="1"/>
    <col min="3083" max="3083" width="21.28515625" customWidth="1"/>
    <col min="3084" max="3084" width="21.7109375" customWidth="1"/>
    <col min="3085" max="3085" width="11.28515625" bestFit="1" customWidth="1"/>
    <col min="3086" max="3086" width="14.5703125" bestFit="1" customWidth="1"/>
    <col min="3329" max="3329" width="2" customWidth="1"/>
    <col min="3330" max="3330" width="5.28515625" customWidth="1"/>
    <col min="3331" max="3331" width="9.7109375" customWidth="1"/>
    <col min="3332" max="3332" width="47.85546875" customWidth="1"/>
    <col min="3333" max="3333" width="7.42578125" customWidth="1"/>
    <col min="3334" max="3334" width="13.140625" customWidth="1"/>
    <col min="3335" max="3335" width="3.85546875" customWidth="1"/>
    <col min="3336" max="3336" width="10.140625" customWidth="1"/>
    <col min="3337" max="3337" width="14.28515625" customWidth="1"/>
    <col min="3338" max="3338" width="19.140625" customWidth="1"/>
    <col min="3339" max="3339" width="21.28515625" customWidth="1"/>
    <col min="3340" max="3340" width="21.7109375" customWidth="1"/>
    <col min="3341" max="3341" width="11.28515625" bestFit="1" customWidth="1"/>
    <col min="3342" max="3342" width="14.5703125" bestFit="1" customWidth="1"/>
    <col min="3585" max="3585" width="2" customWidth="1"/>
    <col min="3586" max="3586" width="5.28515625" customWidth="1"/>
    <col min="3587" max="3587" width="9.7109375" customWidth="1"/>
    <col min="3588" max="3588" width="47.85546875" customWidth="1"/>
    <col min="3589" max="3589" width="7.42578125" customWidth="1"/>
    <col min="3590" max="3590" width="13.140625" customWidth="1"/>
    <col min="3591" max="3591" width="3.85546875" customWidth="1"/>
    <col min="3592" max="3592" width="10.140625" customWidth="1"/>
    <col min="3593" max="3593" width="14.28515625" customWidth="1"/>
    <col min="3594" max="3594" width="19.140625" customWidth="1"/>
    <col min="3595" max="3595" width="21.28515625" customWidth="1"/>
    <col min="3596" max="3596" width="21.7109375" customWidth="1"/>
    <col min="3597" max="3597" width="11.28515625" bestFit="1" customWidth="1"/>
    <col min="3598" max="3598" width="14.5703125" bestFit="1" customWidth="1"/>
    <col min="3841" max="3841" width="2" customWidth="1"/>
    <col min="3842" max="3842" width="5.28515625" customWidth="1"/>
    <col min="3843" max="3843" width="9.7109375" customWidth="1"/>
    <col min="3844" max="3844" width="47.85546875" customWidth="1"/>
    <col min="3845" max="3845" width="7.42578125" customWidth="1"/>
    <col min="3846" max="3846" width="13.140625" customWidth="1"/>
    <col min="3847" max="3847" width="3.85546875" customWidth="1"/>
    <col min="3848" max="3848" width="10.140625" customWidth="1"/>
    <col min="3849" max="3849" width="14.28515625" customWidth="1"/>
    <col min="3850" max="3850" width="19.140625" customWidth="1"/>
    <col min="3851" max="3851" width="21.28515625" customWidth="1"/>
    <col min="3852" max="3852" width="21.7109375" customWidth="1"/>
    <col min="3853" max="3853" width="11.28515625" bestFit="1" customWidth="1"/>
    <col min="3854" max="3854" width="14.5703125" bestFit="1" customWidth="1"/>
    <col min="4097" max="4097" width="2" customWidth="1"/>
    <col min="4098" max="4098" width="5.28515625" customWidth="1"/>
    <col min="4099" max="4099" width="9.7109375" customWidth="1"/>
    <col min="4100" max="4100" width="47.85546875" customWidth="1"/>
    <col min="4101" max="4101" width="7.42578125" customWidth="1"/>
    <col min="4102" max="4102" width="13.140625" customWidth="1"/>
    <col min="4103" max="4103" width="3.85546875" customWidth="1"/>
    <col min="4104" max="4104" width="10.140625" customWidth="1"/>
    <col min="4105" max="4105" width="14.28515625" customWidth="1"/>
    <col min="4106" max="4106" width="19.140625" customWidth="1"/>
    <col min="4107" max="4107" width="21.28515625" customWidth="1"/>
    <col min="4108" max="4108" width="21.7109375" customWidth="1"/>
    <col min="4109" max="4109" width="11.28515625" bestFit="1" customWidth="1"/>
    <col min="4110" max="4110" width="14.5703125" bestFit="1" customWidth="1"/>
    <col min="4353" max="4353" width="2" customWidth="1"/>
    <col min="4354" max="4354" width="5.28515625" customWidth="1"/>
    <col min="4355" max="4355" width="9.7109375" customWidth="1"/>
    <col min="4356" max="4356" width="47.85546875" customWidth="1"/>
    <col min="4357" max="4357" width="7.42578125" customWidth="1"/>
    <col min="4358" max="4358" width="13.140625" customWidth="1"/>
    <col min="4359" max="4359" width="3.85546875" customWidth="1"/>
    <col min="4360" max="4360" width="10.140625" customWidth="1"/>
    <col min="4361" max="4361" width="14.28515625" customWidth="1"/>
    <col min="4362" max="4362" width="19.140625" customWidth="1"/>
    <col min="4363" max="4363" width="21.28515625" customWidth="1"/>
    <col min="4364" max="4364" width="21.7109375" customWidth="1"/>
    <col min="4365" max="4365" width="11.28515625" bestFit="1" customWidth="1"/>
    <col min="4366" max="4366" width="14.5703125" bestFit="1" customWidth="1"/>
    <col min="4609" max="4609" width="2" customWidth="1"/>
    <col min="4610" max="4610" width="5.28515625" customWidth="1"/>
    <col min="4611" max="4611" width="9.7109375" customWidth="1"/>
    <col min="4612" max="4612" width="47.85546875" customWidth="1"/>
    <col min="4613" max="4613" width="7.42578125" customWidth="1"/>
    <col min="4614" max="4614" width="13.140625" customWidth="1"/>
    <col min="4615" max="4615" width="3.85546875" customWidth="1"/>
    <col min="4616" max="4616" width="10.140625" customWidth="1"/>
    <col min="4617" max="4617" width="14.28515625" customWidth="1"/>
    <col min="4618" max="4618" width="19.140625" customWidth="1"/>
    <col min="4619" max="4619" width="21.28515625" customWidth="1"/>
    <col min="4620" max="4620" width="21.7109375" customWidth="1"/>
    <col min="4621" max="4621" width="11.28515625" bestFit="1" customWidth="1"/>
    <col min="4622" max="4622" width="14.5703125" bestFit="1" customWidth="1"/>
    <col min="4865" max="4865" width="2" customWidth="1"/>
    <col min="4866" max="4866" width="5.28515625" customWidth="1"/>
    <col min="4867" max="4867" width="9.7109375" customWidth="1"/>
    <col min="4868" max="4868" width="47.85546875" customWidth="1"/>
    <col min="4869" max="4869" width="7.42578125" customWidth="1"/>
    <col min="4870" max="4870" width="13.140625" customWidth="1"/>
    <col min="4871" max="4871" width="3.85546875" customWidth="1"/>
    <col min="4872" max="4872" width="10.140625" customWidth="1"/>
    <col min="4873" max="4873" width="14.28515625" customWidth="1"/>
    <col min="4874" max="4874" width="19.140625" customWidth="1"/>
    <col min="4875" max="4875" width="21.28515625" customWidth="1"/>
    <col min="4876" max="4876" width="21.7109375" customWidth="1"/>
    <col min="4877" max="4877" width="11.28515625" bestFit="1" customWidth="1"/>
    <col min="4878" max="4878" width="14.5703125" bestFit="1" customWidth="1"/>
    <col min="5121" max="5121" width="2" customWidth="1"/>
    <col min="5122" max="5122" width="5.28515625" customWidth="1"/>
    <col min="5123" max="5123" width="9.7109375" customWidth="1"/>
    <col min="5124" max="5124" width="47.85546875" customWidth="1"/>
    <col min="5125" max="5125" width="7.42578125" customWidth="1"/>
    <col min="5126" max="5126" width="13.140625" customWidth="1"/>
    <col min="5127" max="5127" width="3.85546875" customWidth="1"/>
    <col min="5128" max="5128" width="10.140625" customWidth="1"/>
    <col min="5129" max="5129" width="14.28515625" customWidth="1"/>
    <col min="5130" max="5130" width="19.140625" customWidth="1"/>
    <col min="5131" max="5131" width="21.28515625" customWidth="1"/>
    <col min="5132" max="5132" width="21.7109375" customWidth="1"/>
    <col min="5133" max="5133" width="11.28515625" bestFit="1" customWidth="1"/>
    <col min="5134" max="5134" width="14.5703125" bestFit="1" customWidth="1"/>
    <col min="5377" max="5377" width="2" customWidth="1"/>
    <col min="5378" max="5378" width="5.28515625" customWidth="1"/>
    <col min="5379" max="5379" width="9.7109375" customWidth="1"/>
    <col min="5380" max="5380" width="47.85546875" customWidth="1"/>
    <col min="5381" max="5381" width="7.42578125" customWidth="1"/>
    <col min="5382" max="5382" width="13.140625" customWidth="1"/>
    <col min="5383" max="5383" width="3.85546875" customWidth="1"/>
    <col min="5384" max="5384" width="10.140625" customWidth="1"/>
    <col min="5385" max="5385" width="14.28515625" customWidth="1"/>
    <col min="5386" max="5386" width="19.140625" customWidth="1"/>
    <col min="5387" max="5387" width="21.28515625" customWidth="1"/>
    <col min="5388" max="5388" width="21.7109375" customWidth="1"/>
    <col min="5389" max="5389" width="11.28515625" bestFit="1" customWidth="1"/>
    <col min="5390" max="5390" width="14.5703125" bestFit="1" customWidth="1"/>
    <col min="5633" max="5633" width="2" customWidth="1"/>
    <col min="5634" max="5634" width="5.28515625" customWidth="1"/>
    <col min="5635" max="5635" width="9.7109375" customWidth="1"/>
    <col min="5636" max="5636" width="47.85546875" customWidth="1"/>
    <col min="5637" max="5637" width="7.42578125" customWidth="1"/>
    <col min="5638" max="5638" width="13.140625" customWidth="1"/>
    <col min="5639" max="5639" width="3.85546875" customWidth="1"/>
    <col min="5640" max="5640" width="10.140625" customWidth="1"/>
    <col min="5641" max="5641" width="14.28515625" customWidth="1"/>
    <col min="5642" max="5642" width="19.140625" customWidth="1"/>
    <col min="5643" max="5643" width="21.28515625" customWidth="1"/>
    <col min="5644" max="5644" width="21.7109375" customWidth="1"/>
    <col min="5645" max="5645" width="11.28515625" bestFit="1" customWidth="1"/>
    <col min="5646" max="5646" width="14.5703125" bestFit="1" customWidth="1"/>
    <col min="5889" max="5889" width="2" customWidth="1"/>
    <col min="5890" max="5890" width="5.28515625" customWidth="1"/>
    <col min="5891" max="5891" width="9.7109375" customWidth="1"/>
    <col min="5892" max="5892" width="47.85546875" customWidth="1"/>
    <col min="5893" max="5893" width="7.42578125" customWidth="1"/>
    <col min="5894" max="5894" width="13.140625" customWidth="1"/>
    <col min="5895" max="5895" width="3.85546875" customWidth="1"/>
    <col min="5896" max="5896" width="10.140625" customWidth="1"/>
    <col min="5897" max="5897" width="14.28515625" customWidth="1"/>
    <col min="5898" max="5898" width="19.140625" customWidth="1"/>
    <col min="5899" max="5899" width="21.28515625" customWidth="1"/>
    <col min="5900" max="5900" width="21.7109375" customWidth="1"/>
    <col min="5901" max="5901" width="11.28515625" bestFit="1" customWidth="1"/>
    <col min="5902" max="5902" width="14.5703125" bestFit="1" customWidth="1"/>
    <col min="6145" max="6145" width="2" customWidth="1"/>
    <col min="6146" max="6146" width="5.28515625" customWidth="1"/>
    <col min="6147" max="6147" width="9.7109375" customWidth="1"/>
    <col min="6148" max="6148" width="47.85546875" customWidth="1"/>
    <col min="6149" max="6149" width="7.42578125" customWidth="1"/>
    <col min="6150" max="6150" width="13.140625" customWidth="1"/>
    <col min="6151" max="6151" width="3.85546875" customWidth="1"/>
    <col min="6152" max="6152" width="10.140625" customWidth="1"/>
    <col min="6153" max="6153" width="14.28515625" customWidth="1"/>
    <col min="6154" max="6154" width="19.140625" customWidth="1"/>
    <col min="6155" max="6155" width="21.28515625" customWidth="1"/>
    <col min="6156" max="6156" width="21.7109375" customWidth="1"/>
    <col min="6157" max="6157" width="11.28515625" bestFit="1" customWidth="1"/>
    <col min="6158" max="6158" width="14.5703125" bestFit="1" customWidth="1"/>
    <col min="6401" max="6401" width="2" customWidth="1"/>
    <col min="6402" max="6402" width="5.28515625" customWidth="1"/>
    <col min="6403" max="6403" width="9.7109375" customWidth="1"/>
    <col min="6404" max="6404" width="47.85546875" customWidth="1"/>
    <col min="6405" max="6405" width="7.42578125" customWidth="1"/>
    <col min="6406" max="6406" width="13.140625" customWidth="1"/>
    <col min="6407" max="6407" width="3.85546875" customWidth="1"/>
    <col min="6408" max="6408" width="10.140625" customWidth="1"/>
    <col min="6409" max="6409" width="14.28515625" customWidth="1"/>
    <col min="6410" max="6410" width="19.140625" customWidth="1"/>
    <col min="6411" max="6411" width="21.28515625" customWidth="1"/>
    <col min="6412" max="6412" width="21.7109375" customWidth="1"/>
    <col min="6413" max="6413" width="11.28515625" bestFit="1" customWidth="1"/>
    <col min="6414" max="6414" width="14.5703125" bestFit="1" customWidth="1"/>
    <col min="6657" max="6657" width="2" customWidth="1"/>
    <col min="6658" max="6658" width="5.28515625" customWidth="1"/>
    <col min="6659" max="6659" width="9.7109375" customWidth="1"/>
    <col min="6660" max="6660" width="47.85546875" customWidth="1"/>
    <col min="6661" max="6661" width="7.42578125" customWidth="1"/>
    <col min="6662" max="6662" width="13.140625" customWidth="1"/>
    <col min="6663" max="6663" width="3.85546875" customWidth="1"/>
    <col min="6664" max="6664" width="10.140625" customWidth="1"/>
    <col min="6665" max="6665" width="14.28515625" customWidth="1"/>
    <col min="6666" max="6666" width="19.140625" customWidth="1"/>
    <col min="6667" max="6667" width="21.28515625" customWidth="1"/>
    <col min="6668" max="6668" width="21.7109375" customWidth="1"/>
    <col min="6669" max="6669" width="11.28515625" bestFit="1" customWidth="1"/>
    <col min="6670" max="6670" width="14.5703125" bestFit="1" customWidth="1"/>
    <col min="6913" max="6913" width="2" customWidth="1"/>
    <col min="6914" max="6914" width="5.28515625" customWidth="1"/>
    <col min="6915" max="6915" width="9.7109375" customWidth="1"/>
    <col min="6916" max="6916" width="47.85546875" customWidth="1"/>
    <col min="6917" max="6917" width="7.42578125" customWidth="1"/>
    <col min="6918" max="6918" width="13.140625" customWidth="1"/>
    <col min="6919" max="6919" width="3.85546875" customWidth="1"/>
    <col min="6920" max="6920" width="10.140625" customWidth="1"/>
    <col min="6921" max="6921" width="14.28515625" customWidth="1"/>
    <col min="6922" max="6922" width="19.140625" customWidth="1"/>
    <col min="6923" max="6923" width="21.28515625" customWidth="1"/>
    <col min="6924" max="6924" width="21.7109375" customWidth="1"/>
    <col min="6925" max="6925" width="11.28515625" bestFit="1" customWidth="1"/>
    <col min="6926" max="6926" width="14.5703125" bestFit="1" customWidth="1"/>
    <col min="7169" max="7169" width="2" customWidth="1"/>
    <col min="7170" max="7170" width="5.28515625" customWidth="1"/>
    <col min="7171" max="7171" width="9.7109375" customWidth="1"/>
    <col min="7172" max="7172" width="47.85546875" customWidth="1"/>
    <col min="7173" max="7173" width="7.42578125" customWidth="1"/>
    <col min="7174" max="7174" width="13.140625" customWidth="1"/>
    <col min="7175" max="7175" width="3.85546875" customWidth="1"/>
    <col min="7176" max="7176" width="10.140625" customWidth="1"/>
    <col min="7177" max="7177" width="14.28515625" customWidth="1"/>
    <col min="7178" max="7178" width="19.140625" customWidth="1"/>
    <col min="7179" max="7179" width="21.28515625" customWidth="1"/>
    <col min="7180" max="7180" width="21.7109375" customWidth="1"/>
    <col min="7181" max="7181" width="11.28515625" bestFit="1" customWidth="1"/>
    <col min="7182" max="7182" width="14.5703125" bestFit="1" customWidth="1"/>
    <col min="7425" max="7425" width="2" customWidth="1"/>
    <col min="7426" max="7426" width="5.28515625" customWidth="1"/>
    <col min="7427" max="7427" width="9.7109375" customWidth="1"/>
    <col min="7428" max="7428" width="47.85546875" customWidth="1"/>
    <col min="7429" max="7429" width="7.42578125" customWidth="1"/>
    <col min="7430" max="7430" width="13.140625" customWidth="1"/>
    <col min="7431" max="7431" width="3.85546875" customWidth="1"/>
    <col min="7432" max="7432" width="10.140625" customWidth="1"/>
    <col min="7433" max="7433" width="14.28515625" customWidth="1"/>
    <col min="7434" max="7434" width="19.140625" customWidth="1"/>
    <col min="7435" max="7435" width="21.28515625" customWidth="1"/>
    <col min="7436" max="7436" width="21.7109375" customWidth="1"/>
    <col min="7437" max="7437" width="11.28515625" bestFit="1" customWidth="1"/>
    <col min="7438" max="7438" width="14.5703125" bestFit="1" customWidth="1"/>
    <col min="7681" max="7681" width="2" customWidth="1"/>
    <col min="7682" max="7682" width="5.28515625" customWidth="1"/>
    <col min="7683" max="7683" width="9.7109375" customWidth="1"/>
    <col min="7684" max="7684" width="47.85546875" customWidth="1"/>
    <col min="7685" max="7685" width="7.42578125" customWidth="1"/>
    <col min="7686" max="7686" width="13.140625" customWidth="1"/>
    <col min="7687" max="7687" width="3.85546875" customWidth="1"/>
    <col min="7688" max="7688" width="10.140625" customWidth="1"/>
    <col min="7689" max="7689" width="14.28515625" customWidth="1"/>
    <col min="7690" max="7690" width="19.140625" customWidth="1"/>
    <col min="7691" max="7691" width="21.28515625" customWidth="1"/>
    <col min="7692" max="7692" width="21.7109375" customWidth="1"/>
    <col min="7693" max="7693" width="11.28515625" bestFit="1" customWidth="1"/>
    <col min="7694" max="7694" width="14.5703125" bestFit="1" customWidth="1"/>
    <col min="7937" max="7937" width="2" customWidth="1"/>
    <col min="7938" max="7938" width="5.28515625" customWidth="1"/>
    <col min="7939" max="7939" width="9.7109375" customWidth="1"/>
    <col min="7940" max="7940" width="47.85546875" customWidth="1"/>
    <col min="7941" max="7941" width="7.42578125" customWidth="1"/>
    <col min="7942" max="7942" width="13.140625" customWidth="1"/>
    <col min="7943" max="7943" width="3.85546875" customWidth="1"/>
    <col min="7944" max="7944" width="10.140625" customWidth="1"/>
    <col min="7945" max="7945" width="14.28515625" customWidth="1"/>
    <col min="7946" max="7946" width="19.140625" customWidth="1"/>
    <col min="7947" max="7947" width="21.28515625" customWidth="1"/>
    <col min="7948" max="7948" width="21.7109375" customWidth="1"/>
    <col min="7949" max="7949" width="11.28515625" bestFit="1" customWidth="1"/>
    <col min="7950" max="7950" width="14.5703125" bestFit="1" customWidth="1"/>
    <col min="8193" max="8193" width="2" customWidth="1"/>
    <col min="8194" max="8194" width="5.28515625" customWidth="1"/>
    <col min="8195" max="8195" width="9.7109375" customWidth="1"/>
    <col min="8196" max="8196" width="47.85546875" customWidth="1"/>
    <col min="8197" max="8197" width="7.42578125" customWidth="1"/>
    <col min="8198" max="8198" width="13.140625" customWidth="1"/>
    <col min="8199" max="8199" width="3.85546875" customWidth="1"/>
    <col min="8200" max="8200" width="10.140625" customWidth="1"/>
    <col min="8201" max="8201" width="14.28515625" customWidth="1"/>
    <col min="8202" max="8202" width="19.140625" customWidth="1"/>
    <col min="8203" max="8203" width="21.28515625" customWidth="1"/>
    <col min="8204" max="8204" width="21.7109375" customWidth="1"/>
    <col min="8205" max="8205" width="11.28515625" bestFit="1" customWidth="1"/>
    <col min="8206" max="8206" width="14.5703125" bestFit="1" customWidth="1"/>
    <col min="8449" max="8449" width="2" customWidth="1"/>
    <col min="8450" max="8450" width="5.28515625" customWidth="1"/>
    <col min="8451" max="8451" width="9.7109375" customWidth="1"/>
    <col min="8452" max="8452" width="47.85546875" customWidth="1"/>
    <col min="8453" max="8453" width="7.42578125" customWidth="1"/>
    <col min="8454" max="8454" width="13.140625" customWidth="1"/>
    <col min="8455" max="8455" width="3.85546875" customWidth="1"/>
    <col min="8456" max="8456" width="10.140625" customWidth="1"/>
    <col min="8457" max="8457" width="14.28515625" customWidth="1"/>
    <col min="8458" max="8458" width="19.140625" customWidth="1"/>
    <col min="8459" max="8459" width="21.28515625" customWidth="1"/>
    <col min="8460" max="8460" width="21.7109375" customWidth="1"/>
    <col min="8461" max="8461" width="11.28515625" bestFit="1" customWidth="1"/>
    <col min="8462" max="8462" width="14.5703125" bestFit="1" customWidth="1"/>
    <col min="8705" max="8705" width="2" customWidth="1"/>
    <col min="8706" max="8706" width="5.28515625" customWidth="1"/>
    <col min="8707" max="8707" width="9.7109375" customWidth="1"/>
    <col min="8708" max="8708" width="47.85546875" customWidth="1"/>
    <col min="8709" max="8709" width="7.42578125" customWidth="1"/>
    <col min="8710" max="8710" width="13.140625" customWidth="1"/>
    <col min="8711" max="8711" width="3.85546875" customWidth="1"/>
    <col min="8712" max="8712" width="10.140625" customWidth="1"/>
    <col min="8713" max="8713" width="14.28515625" customWidth="1"/>
    <col min="8714" max="8714" width="19.140625" customWidth="1"/>
    <col min="8715" max="8715" width="21.28515625" customWidth="1"/>
    <col min="8716" max="8716" width="21.7109375" customWidth="1"/>
    <col min="8717" max="8717" width="11.28515625" bestFit="1" customWidth="1"/>
    <col min="8718" max="8718" width="14.5703125" bestFit="1" customWidth="1"/>
    <col min="8961" max="8961" width="2" customWidth="1"/>
    <col min="8962" max="8962" width="5.28515625" customWidth="1"/>
    <col min="8963" max="8963" width="9.7109375" customWidth="1"/>
    <col min="8964" max="8964" width="47.85546875" customWidth="1"/>
    <col min="8965" max="8965" width="7.42578125" customWidth="1"/>
    <col min="8966" max="8966" width="13.140625" customWidth="1"/>
    <col min="8967" max="8967" width="3.85546875" customWidth="1"/>
    <col min="8968" max="8968" width="10.140625" customWidth="1"/>
    <col min="8969" max="8969" width="14.28515625" customWidth="1"/>
    <col min="8970" max="8970" width="19.140625" customWidth="1"/>
    <col min="8971" max="8971" width="21.28515625" customWidth="1"/>
    <col min="8972" max="8972" width="21.7109375" customWidth="1"/>
    <col min="8973" max="8973" width="11.28515625" bestFit="1" customWidth="1"/>
    <col min="8974" max="8974" width="14.5703125" bestFit="1" customWidth="1"/>
    <col min="9217" max="9217" width="2" customWidth="1"/>
    <col min="9218" max="9218" width="5.28515625" customWidth="1"/>
    <col min="9219" max="9219" width="9.7109375" customWidth="1"/>
    <col min="9220" max="9220" width="47.85546875" customWidth="1"/>
    <col min="9221" max="9221" width="7.42578125" customWidth="1"/>
    <col min="9222" max="9222" width="13.140625" customWidth="1"/>
    <col min="9223" max="9223" width="3.85546875" customWidth="1"/>
    <col min="9224" max="9224" width="10.140625" customWidth="1"/>
    <col min="9225" max="9225" width="14.28515625" customWidth="1"/>
    <col min="9226" max="9226" width="19.140625" customWidth="1"/>
    <col min="9227" max="9227" width="21.28515625" customWidth="1"/>
    <col min="9228" max="9228" width="21.7109375" customWidth="1"/>
    <col min="9229" max="9229" width="11.28515625" bestFit="1" customWidth="1"/>
    <col min="9230" max="9230" width="14.5703125" bestFit="1" customWidth="1"/>
    <col min="9473" max="9473" width="2" customWidth="1"/>
    <col min="9474" max="9474" width="5.28515625" customWidth="1"/>
    <col min="9475" max="9475" width="9.7109375" customWidth="1"/>
    <col min="9476" max="9476" width="47.85546875" customWidth="1"/>
    <col min="9477" max="9477" width="7.42578125" customWidth="1"/>
    <col min="9478" max="9478" width="13.140625" customWidth="1"/>
    <col min="9479" max="9479" width="3.85546875" customWidth="1"/>
    <col min="9480" max="9480" width="10.140625" customWidth="1"/>
    <col min="9481" max="9481" width="14.28515625" customWidth="1"/>
    <col min="9482" max="9482" width="19.140625" customWidth="1"/>
    <col min="9483" max="9483" width="21.28515625" customWidth="1"/>
    <col min="9484" max="9484" width="21.7109375" customWidth="1"/>
    <col min="9485" max="9485" width="11.28515625" bestFit="1" customWidth="1"/>
    <col min="9486" max="9486" width="14.5703125" bestFit="1" customWidth="1"/>
    <col min="9729" max="9729" width="2" customWidth="1"/>
    <col min="9730" max="9730" width="5.28515625" customWidth="1"/>
    <col min="9731" max="9731" width="9.7109375" customWidth="1"/>
    <col min="9732" max="9732" width="47.85546875" customWidth="1"/>
    <col min="9733" max="9733" width="7.42578125" customWidth="1"/>
    <col min="9734" max="9734" width="13.140625" customWidth="1"/>
    <col min="9735" max="9735" width="3.85546875" customWidth="1"/>
    <col min="9736" max="9736" width="10.140625" customWidth="1"/>
    <col min="9737" max="9737" width="14.28515625" customWidth="1"/>
    <col min="9738" max="9738" width="19.140625" customWidth="1"/>
    <col min="9739" max="9739" width="21.28515625" customWidth="1"/>
    <col min="9740" max="9740" width="21.7109375" customWidth="1"/>
    <col min="9741" max="9741" width="11.28515625" bestFit="1" customWidth="1"/>
    <col min="9742" max="9742" width="14.5703125" bestFit="1" customWidth="1"/>
    <col min="9985" max="9985" width="2" customWidth="1"/>
    <col min="9986" max="9986" width="5.28515625" customWidth="1"/>
    <col min="9987" max="9987" width="9.7109375" customWidth="1"/>
    <col min="9988" max="9988" width="47.85546875" customWidth="1"/>
    <col min="9989" max="9989" width="7.42578125" customWidth="1"/>
    <col min="9990" max="9990" width="13.140625" customWidth="1"/>
    <col min="9991" max="9991" width="3.85546875" customWidth="1"/>
    <col min="9992" max="9992" width="10.140625" customWidth="1"/>
    <col min="9993" max="9993" width="14.28515625" customWidth="1"/>
    <col min="9994" max="9994" width="19.140625" customWidth="1"/>
    <col min="9995" max="9995" width="21.28515625" customWidth="1"/>
    <col min="9996" max="9996" width="21.7109375" customWidth="1"/>
    <col min="9997" max="9997" width="11.28515625" bestFit="1" customWidth="1"/>
    <col min="9998" max="9998" width="14.5703125" bestFit="1" customWidth="1"/>
    <col min="10241" max="10241" width="2" customWidth="1"/>
    <col min="10242" max="10242" width="5.28515625" customWidth="1"/>
    <col min="10243" max="10243" width="9.7109375" customWidth="1"/>
    <col min="10244" max="10244" width="47.85546875" customWidth="1"/>
    <col min="10245" max="10245" width="7.42578125" customWidth="1"/>
    <col min="10246" max="10246" width="13.140625" customWidth="1"/>
    <col min="10247" max="10247" width="3.85546875" customWidth="1"/>
    <col min="10248" max="10248" width="10.140625" customWidth="1"/>
    <col min="10249" max="10249" width="14.28515625" customWidth="1"/>
    <col min="10250" max="10250" width="19.140625" customWidth="1"/>
    <col min="10251" max="10251" width="21.28515625" customWidth="1"/>
    <col min="10252" max="10252" width="21.7109375" customWidth="1"/>
    <col min="10253" max="10253" width="11.28515625" bestFit="1" customWidth="1"/>
    <col min="10254" max="10254" width="14.5703125" bestFit="1" customWidth="1"/>
    <col min="10497" max="10497" width="2" customWidth="1"/>
    <col min="10498" max="10498" width="5.28515625" customWidth="1"/>
    <col min="10499" max="10499" width="9.7109375" customWidth="1"/>
    <col min="10500" max="10500" width="47.85546875" customWidth="1"/>
    <col min="10501" max="10501" width="7.42578125" customWidth="1"/>
    <col min="10502" max="10502" width="13.140625" customWidth="1"/>
    <col min="10503" max="10503" width="3.85546875" customWidth="1"/>
    <col min="10504" max="10504" width="10.140625" customWidth="1"/>
    <col min="10505" max="10505" width="14.28515625" customWidth="1"/>
    <col min="10506" max="10506" width="19.140625" customWidth="1"/>
    <col min="10507" max="10507" width="21.28515625" customWidth="1"/>
    <col min="10508" max="10508" width="21.7109375" customWidth="1"/>
    <col min="10509" max="10509" width="11.28515625" bestFit="1" customWidth="1"/>
    <col min="10510" max="10510" width="14.5703125" bestFit="1" customWidth="1"/>
    <col min="10753" max="10753" width="2" customWidth="1"/>
    <col min="10754" max="10754" width="5.28515625" customWidth="1"/>
    <col min="10755" max="10755" width="9.7109375" customWidth="1"/>
    <col min="10756" max="10756" width="47.85546875" customWidth="1"/>
    <col min="10757" max="10757" width="7.42578125" customWidth="1"/>
    <col min="10758" max="10758" width="13.140625" customWidth="1"/>
    <col min="10759" max="10759" width="3.85546875" customWidth="1"/>
    <col min="10760" max="10760" width="10.140625" customWidth="1"/>
    <col min="10761" max="10761" width="14.28515625" customWidth="1"/>
    <col min="10762" max="10762" width="19.140625" customWidth="1"/>
    <col min="10763" max="10763" width="21.28515625" customWidth="1"/>
    <col min="10764" max="10764" width="21.7109375" customWidth="1"/>
    <col min="10765" max="10765" width="11.28515625" bestFit="1" customWidth="1"/>
    <col min="10766" max="10766" width="14.5703125" bestFit="1" customWidth="1"/>
    <col min="11009" max="11009" width="2" customWidth="1"/>
    <col min="11010" max="11010" width="5.28515625" customWidth="1"/>
    <col min="11011" max="11011" width="9.7109375" customWidth="1"/>
    <col min="11012" max="11012" width="47.85546875" customWidth="1"/>
    <col min="11013" max="11013" width="7.42578125" customWidth="1"/>
    <col min="11014" max="11014" width="13.140625" customWidth="1"/>
    <col min="11015" max="11015" width="3.85546875" customWidth="1"/>
    <col min="11016" max="11016" width="10.140625" customWidth="1"/>
    <col min="11017" max="11017" width="14.28515625" customWidth="1"/>
    <col min="11018" max="11018" width="19.140625" customWidth="1"/>
    <col min="11019" max="11019" width="21.28515625" customWidth="1"/>
    <col min="11020" max="11020" width="21.7109375" customWidth="1"/>
    <col min="11021" max="11021" width="11.28515625" bestFit="1" customWidth="1"/>
    <col min="11022" max="11022" width="14.5703125" bestFit="1" customWidth="1"/>
    <col min="11265" max="11265" width="2" customWidth="1"/>
    <col min="11266" max="11266" width="5.28515625" customWidth="1"/>
    <col min="11267" max="11267" width="9.7109375" customWidth="1"/>
    <col min="11268" max="11268" width="47.85546875" customWidth="1"/>
    <col min="11269" max="11269" width="7.42578125" customWidth="1"/>
    <col min="11270" max="11270" width="13.140625" customWidth="1"/>
    <col min="11271" max="11271" width="3.85546875" customWidth="1"/>
    <col min="11272" max="11272" width="10.140625" customWidth="1"/>
    <col min="11273" max="11273" width="14.28515625" customWidth="1"/>
    <col min="11274" max="11274" width="19.140625" customWidth="1"/>
    <col min="11275" max="11275" width="21.28515625" customWidth="1"/>
    <col min="11276" max="11276" width="21.7109375" customWidth="1"/>
    <col min="11277" max="11277" width="11.28515625" bestFit="1" customWidth="1"/>
    <col min="11278" max="11278" width="14.5703125" bestFit="1" customWidth="1"/>
    <col min="11521" max="11521" width="2" customWidth="1"/>
    <col min="11522" max="11522" width="5.28515625" customWidth="1"/>
    <col min="11523" max="11523" width="9.7109375" customWidth="1"/>
    <col min="11524" max="11524" width="47.85546875" customWidth="1"/>
    <col min="11525" max="11525" width="7.42578125" customWidth="1"/>
    <col min="11526" max="11526" width="13.140625" customWidth="1"/>
    <col min="11527" max="11527" width="3.85546875" customWidth="1"/>
    <col min="11528" max="11528" width="10.140625" customWidth="1"/>
    <col min="11529" max="11529" width="14.28515625" customWidth="1"/>
    <col min="11530" max="11530" width="19.140625" customWidth="1"/>
    <col min="11531" max="11531" width="21.28515625" customWidth="1"/>
    <col min="11532" max="11532" width="21.7109375" customWidth="1"/>
    <col min="11533" max="11533" width="11.28515625" bestFit="1" customWidth="1"/>
    <col min="11534" max="11534" width="14.5703125" bestFit="1" customWidth="1"/>
    <col min="11777" max="11777" width="2" customWidth="1"/>
    <col min="11778" max="11778" width="5.28515625" customWidth="1"/>
    <col min="11779" max="11779" width="9.7109375" customWidth="1"/>
    <col min="11780" max="11780" width="47.85546875" customWidth="1"/>
    <col min="11781" max="11781" width="7.42578125" customWidth="1"/>
    <col min="11782" max="11782" width="13.140625" customWidth="1"/>
    <col min="11783" max="11783" width="3.85546875" customWidth="1"/>
    <col min="11784" max="11784" width="10.140625" customWidth="1"/>
    <col min="11785" max="11785" width="14.28515625" customWidth="1"/>
    <col min="11786" max="11786" width="19.140625" customWidth="1"/>
    <col min="11787" max="11787" width="21.28515625" customWidth="1"/>
    <col min="11788" max="11788" width="21.7109375" customWidth="1"/>
    <col min="11789" max="11789" width="11.28515625" bestFit="1" customWidth="1"/>
    <col min="11790" max="11790" width="14.5703125" bestFit="1" customWidth="1"/>
    <col min="12033" max="12033" width="2" customWidth="1"/>
    <col min="12034" max="12034" width="5.28515625" customWidth="1"/>
    <col min="12035" max="12035" width="9.7109375" customWidth="1"/>
    <col min="12036" max="12036" width="47.85546875" customWidth="1"/>
    <col min="12037" max="12037" width="7.42578125" customWidth="1"/>
    <col min="12038" max="12038" width="13.140625" customWidth="1"/>
    <col min="12039" max="12039" width="3.85546875" customWidth="1"/>
    <col min="12040" max="12040" width="10.140625" customWidth="1"/>
    <col min="12041" max="12041" width="14.28515625" customWidth="1"/>
    <col min="12042" max="12042" width="19.140625" customWidth="1"/>
    <col min="12043" max="12043" width="21.28515625" customWidth="1"/>
    <col min="12044" max="12044" width="21.7109375" customWidth="1"/>
    <col min="12045" max="12045" width="11.28515625" bestFit="1" customWidth="1"/>
    <col min="12046" max="12046" width="14.5703125" bestFit="1" customWidth="1"/>
    <col min="12289" max="12289" width="2" customWidth="1"/>
    <col min="12290" max="12290" width="5.28515625" customWidth="1"/>
    <col min="12291" max="12291" width="9.7109375" customWidth="1"/>
    <col min="12292" max="12292" width="47.85546875" customWidth="1"/>
    <col min="12293" max="12293" width="7.42578125" customWidth="1"/>
    <col min="12294" max="12294" width="13.140625" customWidth="1"/>
    <col min="12295" max="12295" width="3.85546875" customWidth="1"/>
    <col min="12296" max="12296" width="10.140625" customWidth="1"/>
    <col min="12297" max="12297" width="14.28515625" customWidth="1"/>
    <col min="12298" max="12298" width="19.140625" customWidth="1"/>
    <col min="12299" max="12299" width="21.28515625" customWidth="1"/>
    <col min="12300" max="12300" width="21.7109375" customWidth="1"/>
    <col min="12301" max="12301" width="11.28515625" bestFit="1" customWidth="1"/>
    <col min="12302" max="12302" width="14.5703125" bestFit="1" customWidth="1"/>
    <col min="12545" max="12545" width="2" customWidth="1"/>
    <col min="12546" max="12546" width="5.28515625" customWidth="1"/>
    <col min="12547" max="12547" width="9.7109375" customWidth="1"/>
    <col min="12548" max="12548" width="47.85546875" customWidth="1"/>
    <col min="12549" max="12549" width="7.42578125" customWidth="1"/>
    <col min="12550" max="12550" width="13.140625" customWidth="1"/>
    <col min="12551" max="12551" width="3.85546875" customWidth="1"/>
    <col min="12552" max="12552" width="10.140625" customWidth="1"/>
    <col min="12553" max="12553" width="14.28515625" customWidth="1"/>
    <col min="12554" max="12554" width="19.140625" customWidth="1"/>
    <col min="12555" max="12555" width="21.28515625" customWidth="1"/>
    <col min="12556" max="12556" width="21.7109375" customWidth="1"/>
    <col min="12557" max="12557" width="11.28515625" bestFit="1" customWidth="1"/>
    <col min="12558" max="12558" width="14.5703125" bestFit="1" customWidth="1"/>
    <col min="12801" max="12801" width="2" customWidth="1"/>
    <col min="12802" max="12802" width="5.28515625" customWidth="1"/>
    <col min="12803" max="12803" width="9.7109375" customWidth="1"/>
    <col min="12804" max="12804" width="47.85546875" customWidth="1"/>
    <col min="12805" max="12805" width="7.42578125" customWidth="1"/>
    <col min="12806" max="12806" width="13.140625" customWidth="1"/>
    <col min="12807" max="12807" width="3.85546875" customWidth="1"/>
    <col min="12808" max="12808" width="10.140625" customWidth="1"/>
    <col min="12809" max="12809" width="14.28515625" customWidth="1"/>
    <col min="12810" max="12810" width="19.140625" customWidth="1"/>
    <col min="12811" max="12811" width="21.28515625" customWidth="1"/>
    <col min="12812" max="12812" width="21.7109375" customWidth="1"/>
    <col min="12813" max="12813" width="11.28515625" bestFit="1" customWidth="1"/>
    <col min="12814" max="12814" width="14.5703125" bestFit="1" customWidth="1"/>
    <col min="13057" max="13057" width="2" customWidth="1"/>
    <col min="13058" max="13058" width="5.28515625" customWidth="1"/>
    <col min="13059" max="13059" width="9.7109375" customWidth="1"/>
    <col min="13060" max="13060" width="47.85546875" customWidth="1"/>
    <col min="13061" max="13061" width="7.42578125" customWidth="1"/>
    <col min="13062" max="13062" width="13.140625" customWidth="1"/>
    <col min="13063" max="13063" width="3.85546875" customWidth="1"/>
    <col min="13064" max="13064" width="10.140625" customWidth="1"/>
    <col min="13065" max="13065" width="14.28515625" customWidth="1"/>
    <col min="13066" max="13066" width="19.140625" customWidth="1"/>
    <col min="13067" max="13067" width="21.28515625" customWidth="1"/>
    <col min="13068" max="13068" width="21.7109375" customWidth="1"/>
    <col min="13069" max="13069" width="11.28515625" bestFit="1" customWidth="1"/>
    <col min="13070" max="13070" width="14.5703125" bestFit="1" customWidth="1"/>
    <col min="13313" max="13313" width="2" customWidth="1"/>
    <col min="13314" max="13314" width="5.28515625" customWidth="1"/>
    <col min="13315" max="13315" width="9.7109375" customWidth="1"/>
    <col min="13316" max="13316" width="47.85546875" customWidth="1"/>
    <col min="13317" max="13317" width="7.42578125" customWidth="1"/>
    <col min="13318" max="13318" width="13.140625" customWidth="1"/>
    <col min="13319" max="13319" width="3.85546875" customWidth="1"/>
    <col min="13320" max="13320" width="10.140625" customWidth="1"/>
    <col min="13321" max="13321" width="14.28515625" customWidth="1"/>
    <col min="13322" max="13322" width="19.140625" customWidth="1"/>
    <col min="13323" max="13323" width="21.28515625" customWidth="1"/>
    <col min="13324" max="13324" width="21.7109375" customWidth="1"/>
    <col min="13325" max="13325" width="11.28515625" bestFit="1" customWidth="1"/>
    <col min="13326" max="13326" width="14.5703125" bestFit="1" customWidth="1"/>
    <col min="13569" max="13569" width="2" customWidth="1"/>
    <col min="13570" max="13570" width="5.28515625" customWidth="1"/>
    <col min="13571" max="13571" width="9.7109375" customWidth="1"/>
    <col min="13572" max="13572" width="47.85546875" customWidth="1"/>
    <col min="13573" max="13573" width="7.42578125" customWidth="1"/>
    <col min="13574" max="13574" width="13.140625" customWidth="1"/>
    <col min="13575" max="13575" width="3.85546875" customWidth="1"/>
    <col min="13576" max="13576" width="10.140625" customWidth="1"/>
    <col min="13577" max="13577" width="14.28515625" customWidth="1"/>
    <col min="13578" max="13578" width="19.140625" customWidth="1"/>
    <col min="13579" max="13579" width="21.28515625" customWidth="1"/>
    <col min="13580" max="13580" width="21.7109375" customWidth="1"/>
    <col min="13581" max="13581" width="11.28515625" bestFit="1" customWidth="1"/>
    <col min="13582" max="13582" width="14.5703125" bestFit="1" customWidth="1"/>
    <col min="13825" max="13825" width="2" customWidth="1"/>
    <col min="13826" max="13826" width="5.28515625" customWidth="1"/>
    <col min="13827" max="13827" width="9.7109375" customWidth="1"/>
    <col min="13828" max="13828" width="47.85546875" customWidth="1"/>
    <col min="13829" max="13829" width="7.42578125" customWidth="1"/>
    <col min="13830" max="13830" width="13.140625" customWidth="1"/>
    <col min="13831" max="13831" width="3.85546875" customWidth="1"/>
    <col min="13832" max="13832" width="10.140625" customWidth="1"/>
    <col min="13833" max="13833" width="14.28515625" customWidth="1"/>
    <col min="13834" max="13834" width="19.140625" customWidth="1"/>
    <col min="13835" max="13835" width="21.28515625" customWidth="1"/>
    <col min="13836" max="13836" width="21.7109375" customWidth="1"/>
    <col min="13837" max="13837" width="11.28515625" bestFit="1" customWidth="1"/>
    <col min="13838" max="13838" width="14.5703125" bestFit="1" customWidth="1"/>
    <col min="14081" max="14081" width="2" customWidth="1"/>
    <col min="14082" max="14082" width="5.28515625" customWidth="1"/>
    <col min="14083" max="14083" width="9.7109375" customWidth="1"/>
    <col min="14084" max="14084" width="47.85546875" customWidth="1"/>
    <col min="14085" max="14085" width="7.42578125" customWidth="1"/>
    <col min="14086" max="14086" width="13.140625" customWidth="1"/>
    <col min="14087" max="14087" width="3.85546875" customWidth="1"/>
    <col min="14088" max="14088" width="10.140625" customWidth="1"/>
    <col min="14089" max="14089" width="14.28515625" customWidth="1"/>
    <col min="14090" max="14090" width="19.140625" customWidth="1"/>
    <col min="14091" max="14091" width="21.28515625" customWidth="1"/>
    <col min="14092" max="14092" width="21.7109375" customWidth="1"/>
    <col min="14093" max="14093" width="11.28515625" bestFit="1" customWidth="1"/>
    <col min="14094" max="14094" width="14.5703125" bestFit="1" customWidth="1"/>
    <col min="14337" max="14337" width="2" customWidth="1"/>
    <col min="14338" max="14338" width="5.28515625" customWidth="1"/>
    <col min="14339" max="14339" width="9.7109375" customWidth="1"/>
    <col min="14340" max="14340" width="47.85546875" customWidth="1"/>
    <col min="14341" max="14341" width="7.42578125" customWidth="1"/>
    <col min="14342" max="14342" width="13.140625" customWidth="1"/>
    <col min="14343" max="14343" width="3.85546875" customWidth="1"/>
    <col min="14344" max="14344" width="10.140625" customWidth="1"/>
    <col min="14345" max="14345" width="14.28515625" customWidth="1"/>
    <col min="14346" max="14346" width="19.140625" customWidth="1"/>
    <col min="14347" max="14347" width="21.28515625" customWidth="1"/>
    <col min="14348" max="14348" width="21.7109375" customWidth="1"/>
    <col min="14349" max="14349" width="11.28515625" bestFit="1" customWidth="1"/>
    <col min="14350" max="14350" width="14.5703125" bestFit="1" customWidth="1"/>
    <col min="14593" max="14593" width="2" customWidth="1"/>
    <col min="14594" max="14594" width="5.28515625" customWidth="1"/>
    <col min="14595" max="14595" width="9.7109375" customWidth="1"/>
    <col min="14596" max="14596" width="47.85546875" customWidth="1"/>
    <col min="14597" max="14597" width="7.42578125" customWidth="1"/>
    <col min="14598" max="14598" width="13.140625" customWidth="1"/>
    <col min="14599" max="14599" width="3.85546875" customWidth="1"/>
    <col min="14600" max="14600" width="10.140625" customWidth="1"/>
    <col min="14601" max="14601" width="14.28515625" customWidth="1"/>
    <col min="14602" max="14602" width="19.140625" customWidth="1"/>
    <col min="14603" max="14603" width="21.28515625" customWidth="1"/>
    <col min="14604" max="14604" width="21.7109375" customWidth="1"/>
    <col min="14605" max="14605" width="11.28515625" bestFit="1" customWidth="1"/>
    <col min="14606" max="14606" width="14.5703125" bestFit="1" customWidth="1"/>
    <col min="14849" max="14849" width="2" customWidth="1"/>
    <col min="14850" max="14850" width="5.28515625" customWidth="1"/>
    <col min="14851" max="14851" width="9.7109375" customWidth="1"/>
    <col min="14852" max="14852" width="47.85546875" customWidth="1"/>
    <col min="14853" max="14853" width="7.42578125" customWidth="1"/>
    <col min="14854" max="14854" width="13.140625" customWidth="1"/>
    <col min="14855" max="14855" width="3.85546875" customWidth="1"/>
    <col min="14856" max="14856" width="10.140625" customWidth="1"/>
    <col min="14857" max="14857" width="14.28515625" customWidth="1"/>
    <col min="14858" max="14858" width="19.140625" customWidth="1"/>
    <col min="14859" max="14859" width="21.28515625" customWidth="1"/>
    <col min="14860" max="14860" width="21.7109375" customWidth="1"/>
    <col min="14861" max="14861" width="11.28515625" bestFit="1" customWidth="1"/>
    <col min="14862" max="14862" width="14.5703125" bestFit="1" customWidth="1"/>
    <col min="15105" max="15105" width="2" customWidth="1"/>
    <col min="15106" max="15106" width="5.28515625" customWidth="1"/>
    <col min="15107" max="15107" width="9.7109375" customWidth="1"/>
    <col min="15108" max="15108" width="47.85546875" customWidth="1"/>
    <col min="15109" max="15109" width="7.42578125" customWidth="1"/>
    <col min="15110" max="15110" width="13.140625" customWidth="1"/>
    <col min="15111" max="15111" width="3.85546875" customWidth="1"/>
    <col min="15112" max="15112" width="10.140625" customWidth="1"/>
    <col min="15113" max="15113" width="14.28515625" customWidth="1"/>
    <col min="15114" max="15114" width="19.140625" customWidth="1"/>
    <col min="15115" max="15115" width="21.28515625" customWidth="1"/>
    <col min="15116" max="15116" width="21.7109375" customWidth="1"/>
    <col min="15117" max="15117" width="11.28515625" bestFit="1" customWidth="1"/>
    <col min="15118" max="15118" width="14.5703125" bestFit="1" customWidth="1"/>
    <col min="15361" max="15361" width="2" customWidth="1"/>
    <col min="15362" max="15362" width="5.28515625" customWidth="1"/>
    <col min="15363" max="15363" width="9.7109375" customWidth="1"/>
    <col min="15364" max="15364" width="47.85546875" customWidth="1"/>
    <col min="15365" max="15365" width="7.42578125" customWidth="1"/>
    <col min="15366" max="15366" width="13.140625" customWidth="1"/>
    <col min="15367" max="15367" width="3.85546875" customWidth="1"/>
    <col min="15368" max="15368" width="10.140625" customWidth="1"/>
    <col min="15369" max="15369" width="14.28515625" customWidth="1"/>
    <col min="15370" max="15370" width="19.140625" customWidth="1"/>
    <col min="15371" max="15371" width="21.28515625" customWidth="1"/>
    <col min="15372" max="15372" width="21.7109375" customWidth="1"/>
    <col min="15373" max="15373" width="11.28515625" bestFit="1" customWidth="1"/>
    <col min="15374" max="15374" width="14.5703125" bestFit="1" customWidth="1"/>
    <col min="15617" max="15617" width="2" customWidth="1"/>
    <col min="15618" max="15618" width="5.28515625" customWidth="1"/>
    <col min="15619" max="15619" width="9.7109375" customWidth="1"/>
    <col min="15620" max="15620" width="47.85546875" customWidth="1"/>
    <col min="15621" max="15621" width="7.42578125" customWidth="1"/>
    <col min="15622" max="15622" width="13.140625" customWidth="1"/>
    <col min="15623" max="15623" width="3.85546875" customWidth="1"/>
    <col min="15624" max="15624" width="10.140625" customWidth="1"/>
    <col min="15625" max="15625" width="14.28515625" customWidth="1"/>
    <col min="15626" max="15626" width="19.140625" customWidth="1"/>
    <col min="15627" max="15627" width="21.28515625" customWidth="1"/>
    <col min="15628" max="15628" width="21.7109375" customWidth="1"/>
    <col min="15629" max="15629" width="11.28515625" bestFit="1" customWidth="1"/>
    <col min="15630" max="15630" width="14.5703125" bestFit="1" customWidth="1"/>
    <col min="15873" max="15873" width="2" customWidth="1"/>
    <col min="15874" max="15874" width="5.28515625" customWidth="1"/>
    <col min="15875" max="15875" width="9.7109375" customWidth="1"/>
    <col min="15876" max="15876" width="47.85546875" customWidth="1"/>
    <col min="15877" max="15877" width="7.42578125" customWidth="1"/>
    <col min="15878" max="15878" width="13.140625" customWidth="1"/>
    <col min="15879" max="15879" width="3.85546875" customWidth="1"/>
    <col min="15880" max="15880" width="10.140625" customWidth="1"/>
    <col min="15881" max="15881" width="14.28515625" customWidth="1"/>
    <col min="15882" max="15882" width="19.140625" customWidth="1"/>
    <col min="15883" max="15883" width="21.28515625" customWidth="1"/>
    <col min="15884" max="15884" width="21.7109375" customWidth="1"/>
    <col min="15885" max="15885" width="11.28515625" bestFit="1" customWidth="1"/>
    <col min="15886" max="15886" width="14.5703125" bestFit="1" customWidth="1"/>
    <col min="16129" max="16129" width="2" customWidth="1"/>
    <col min="16130" max="16130" width="5.28515625" customWidth="1"/>
    <col min="16131" max="16131" width="9.7109375" customWidth="1"/>
    <col min="16132" max="16132" width="47.85546875" customWidth="1"/>
    <col min="16133" max="16133" width="7.42578125" customWidth="1"/>
    <col min="16134" max="16134" width="13.140625" customWidth="1"/>
    <col min="16135" max="16135" width="3.85546875" customWidth="1"/>
    <col min="16136" max="16136" width="10.140625" customWidth="1"/>
    <col min="16137" max="16137" width="14.28515625" customWidth="1"/>
    <col min="16138" max="16138" width="19.140625" customWidth="1"/>
    <col min="16139" max="16139" width="21.28515625" customWidth="1"/>
    <col min="16140" max="16140" width="21.7109375" customWidth="1"/>
    <col min="16141" max="16141" width="11.28515625" bestFit="1" customWidth="1"/>
    <col min="16142" max="16142" width="14.5703125" bestFit="1" customWidth="1"/>
  </cols>
  <sheetData>
    <row r="1" spans="2:16" ht="36.75" customHeight="1" x14ac:dyDescent="0.25"/>
    <row r="2" spans="2:16" ht="25.5" x14ac:dyDescent="0.25">
      <c r="B2" s="216" t="s">
        <v>22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2:16" ht="25.5" x14ac:dyDescent="0.25">
      <c r="B3" s="216" t="s">
        <v>45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2:16" x14ac:dyDescent="0.25">
      <c r="K4"/>
      <c r="L4" s="82"/>
    </row>
    <row r="5" spans="2:16" ht="23.25" x14ac:dyDescent="0.35">
      <c r="B5" s="85" t="s">
        <v>18</v>
      </c>
      <c r="C5" s="86"/>
      <c r="D5" s="86"/>
      <c r="E5" s="83"/>
      <c r="F5" s="83"/>
      <c r="G5" s="83"/>
      <c r="H5" s="83"/>
      <c r="I5" s="83"/>
      <c r="J5" s="83"/>
      <c r="K5" s="86"/>
      <c r="L5" s="116" t="s">
        <v>23</v>
      </c>
    </row>
    <row r="6" spans="2:16" ht="21" x14ac:dyDescent="0.35">
      <c r="B6" s="87"/>
      <c r="C6" s="88"/>
      <c r="D6" s="88"/>
      <c r="E6" s="88"/>
      <c r="F6" s="88"/>
      <c r="G6" s="88"/>
      <c r="H6" s="88"/>
      <c r="I6" s="88"/>
      <c r="J6" s="88"/>
      <c r="K6" s="88"/>
      <c r="L6" s="82"/>
    </row>
    <row r="7" spans="2:16" ht="140.25" customHeight="1" x14ac:dyDescent="0.25">
      <c r="B7" s="217" t="s">
        <v>51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</row>
    <row r="8" spans="2:16" ht="68.25" customHeight="1" x14ac:dyDescent="0.25">
      <c r="B8" s="89" t="s">
        <v>24</v>
      </c>
      <c r="C8" s="217" t="s">
        <v>44</v>
      </c>
      <c r="D8" s="217"/>
      <c r="E8" s="217"/>
      <c r="F8" s="217"/>
      <c r="G8" s="217"/>
      <c r="H8" s="217"/>
      <c r="I8" s="217"/>
      <c r="J8" s="217"/>
      <c r="K8" s="217"/>
      <c r="L8" s="217"/>
    </row>
    <row r="9" spans="2:16" x14ac:dyDescent="0.25">
      <c r="C9" s="82"/>
      <c r="D9" s="82"/>
      <c r="E9" s="82"/>
      <c r="F9" s="82"/>
      <c r="G9" s="82"/>
      <c r="H9" s="82"/>
      <c r="I9" s="82"/>
      <c r="J9" s="82"/>
      <c r="L9" s="82"/>
    </row>
    <row r="10" spans="2:16" ht="22.9" customHeight="1" x14ac:dyDescent="0.25">
      <c r="B10" s="192"/>
      <c r="C10" s="192"/>
      <c r="D10" s="192"/>
      <c r="E10" s="192"/>
      <c r="F10" s="192"/>
      <c r="G10" s="192"/>
      <c r="H10" s="192"/>
      <c r="I10" s="192"/>
      <c r="J10" s="192"/>
      <c r="K10" s="192"/>
    </row>
    <row r="11" spans="2:16" ht="69.75" customHeight="1" x14ac:dyDescent="0.25">
      <c r="B11" s="90" t="s">
        <v>0</v>
      </c>
      <c r="C11" s="90" t="s">
        <v>1</v>
      </c>
      <c r="D11" s="90" t="s">
        <v>25</v>
      </c>
      <c r="E11" s="90" t="s">
        <v>26</v>
      </c>
      <c r="F11" s="90" t="s">
        <v>27</v>
      </c>
      <c r="G11" s="90" t="s">
        <v>2</v>
      </c>
      <c r="H11" s="218" t="s">
        <v>3</v>
      </c>
      <c r="I11" s="218"/>
      <c r="J11" s="90" t="s">
        <v>4</v>
      </c>
      <c r="K11" s="90" t="s">
        <v>20</v>
      </c>
      <c r="L11" s="90" t="s">
        <v>28</v>
      </c>
      <c r="M11" s="44"/>
    </row>
    <row r="12" spans="2:16" ht="41.25" customHeight="1" x14ac:dyDescent="0.3">
      <c r="B12" s="91">
        <v>1</v>
      </c>
      <c r="C12" s="91"/>
      <c r="D12" s="117" t="s">
        <v>29</v>
      </c>
      <c r="E12" s="117" t="s">
        <v>26</v>
      </c>
      <c r="F12" s="117" t="s">
        <v>27</v>
      </c>
      <c r="G12" s="118" t="s">
        <v>5</v>
      </c>
      <c r="H12" s="193">
        <v>1</v>
      </c>
      <c r="I12" s="193"/>
      <c r="J12" s="119">
        <v>4800</v>
      </c>
      <c r="K12" s="119">
        <f t="shared" ref="K12:K20" si="0">J12*H12</f>
        <v>4800</v>
      </c>
      <c r="L12" s="92"/>
      <c r="N12" s="45"/>
      <c r="O12" s="46"/>
      <c r="P12" s="46"/>
    </row>
    <row r="13" spans="2:16" ht="36" customHeight="1" x14ac:dyDescent="0.3">
      <c r="B13" s="91">
        <v>2</v>
      </c>
      <c r="C13" s="91"/>
      <c r="D13" s="117" t="s">
        <v>30</v>
      </c>
      <c r="E13" s="117"/>
      <c r="F13" s="84"/>
      <c r="G13" s="118" t="s">
        <v>7</v>
      </c>
      <c r="H13" s="193">
        <v>1</v>
      </c>
      <c r="I13" s="193"/>
      <c r="J13" s="119">
        <v>1750</v>
      </c>
      <c r="K13" s="119">
        <f t="shared" si="0"/>
        <v>1750</v>
      </c>
      <c r="L13" s="92"/>
      <c r="N13" s="45"/>
      <c r="O13" s="46"/>
      <c r="P13" s="46"/>
    </row>
    <row r="14" spans="2:16" ht="36.75" customHeight="1" x14ac:dyDescent="0.3">
      <c r="B14" s="91">
        <v>3</v>
      </c>
      <c r="C14" s="91"/>
      <c r="D14" s="117" t="s">
        <v>31</v>
      </c>
      <c r="E14" s="117"/>
      <c r="F14" s="117"/>
      <c r="G14" s="118" t="s">
        <v>5</v>
      </c>
      <c r="H14" s="193">
        <v>1</v>
      </c>
      <c r="I14" s="193"/>
      <c r="J14" s="119">
        <v>2450</v>
      </c>
      <c r="K14" s="119">
        <f t="shared" si="0"/>
        <v>2450</v>
      </c>
      <c r="L14" s="92"/>
      <c r="N14" s="45"/>
      <c r="O14" s="46"/>
      <c r="P14" s="46"/>
    </row>
    <row r="15" spans="2:16" ht="40.5" customHeight="1" x14ac:dyDescent="0.25">
      <c r="B15" s="91">
        <v>4</v>
      </c>
      <c r="C15" s="91"/>
      <c r="D15" s="117" t="s">
        <v>32</v>
      </c>
      <c r="E15" s="117"/>
      <c r="F15" s="117"/>
      <c r="G15" s="118" t="s">
        <v>7</v>
      </c>
      <c r="H15" s="193">
        <v>1</v>
      </c>
      <c r="I15" s="193"/>
      <c r="J15" s="119">
        <v>1800</v>
      </c>
      <c r="K15" s="119">
        <f t="shared" si="0"/>
        <v>1800</v>
      </c>
      <c r="L15" s="92"/>
      <c r="O15" s="46"/>
      <c r="P15" s="46"/>
    </row>
    <row r="16" spans="2:16" ht="42" customHeight="1" x14ac:dyDescent="0.25">
      <c r="B16" s="91">
        <v>5</v>
      </c>
      <c r="C16" s="93"/>
      <c r="D16" s="117" t="s">
        <v>33</v>
      </c>
      <c r="E16" s="117"/>
      <c r="F16" s="117"/>
      <c r="G16" s="118" t="s">
        <v>7</v>
      </c>
      <c r="H16" s="193">
        <v>1</v>
      </c>
      <c r="I16" s="193"/>
      <c r="J16" s="119">
        <v>2200</v>
      </c>
      <c r="K16" s="119">
        <f t="shared" si="0"/>
        <v>2200</v>
      </c>
      <c r="L16" s="94"/>
      <c r="O16" s="46"/>
      <c r="P16" s="46"/>
    </row>
    <row r="17" spans="2:16" ht="33.75" customHeight="1" x14ac:dyDescent="0.25">
      <c r="B17" s="91">
        <v>6</v>
      </c>
      <c r="C17" s="93"/>
      <c r="D17" s="117" t="s">
        <v>34</v>
      </c>
      <c r="E17" s="117"/>
      <c r="F17" s="117"/>
      <c r="G17" s="118" t="s">
        <v>7</v>
      </c>
      <c r="H17" s="193">
        <v>1</v>
      </c>
      <c r="I17" s="193"/>
      <c r="J17" s="119">
        <v>750</v>
      </c>
      <c r="K17" s="119">
        <f t="shared" si="0"/>
        <v>750</v>
      </c>
      <c r="L17" s="94"/>
      <c r="O17" s="46"/>
      <c r="P17" s="46"/>
    </row>
    <row r="18" spans="2:16" ht="27.75" customHeight="1" x14ac:dyDescent="0.25">
      <c r="B18" s="91">
        <v>7</v>
      </c>
      <c r="C18" s="93"/>
      <c r="D18" s="117" t="s">
        <v>35</v>
      </c>
      <c r="E18" s="117"/>
      <c r="F18" s="117"/>
      <c r="G18" s="118" t="s">
        <v>7</v>
      </c>
      <c r="H18" s="193">
        <v>1</v>
      </c>
      <c r="I18" s="193"/>
      <c r="J18" s="119">
        <v>500</v>
      </c>
      <c r="K18" s="119">
        <f t="shared" si="0"/>
        <v>500</v>
      </c>
      <c r="L18" s="94"/>
      <c r="O18" s="46"/>
      <c r="P18" s="46"/>
    </row>
    <row r="19" spans="2:16" ht="37.5" customHeight="1" x14ac:dyDescent="0.25">
      <c r="B19" s="91">
        <v>8</v>
      </c>
      <c r="C19" s="93"/>
      <c r="D19" s="117" t="s">
        <v>36</v>
      </c>
      <c r="E19" s="117"/>
      <c r="F19" s="117"/>
      <c r="G19" s="118" t="s">
        <v>7</v>
      </c>
      <c r="H19" s="193">
        <v>1</v>
      </c>
      <c r="I19" s="193"/>
      <c r="J19" s="119">
        <v>800</v>
      </c>
      <c r="K19" s="119">
        <f t="shared" si="0"/>
        <v>800</v>
      </c>
      <c r="L19" s="95"/>
      <c r="O19" s="46"/>
      <c r="P19" s="46"/>
    </row>
    <row r="20" spans="2:16" ht="44.25" customHeight="1" x14ac:dyDescent="0.25">
      <c r="B20" s="91">
        <v>9</v>
      </c>
      <c r="C20" s="96"/>
      <c r="D20" s="120" t="s">
        <v>37</v>
      </c>
      <c r="E20" s="117"/>
      <c r="F20" s="117"/>
      <c r="G20" s="121" t="s">
        <v>7</v>
      </c>
      <c r="H20" s="219">
        <v>8</v>
      </c>
      <c r="I20" s="219"/>
      <c r="J20" s="122">
        <v>6500</v>
      </c>
      <c r="K20" s="122">
        <f t="shared" si="0"/>
        <v>52000</v>
      </c>
      <c r="L20" s="95"/>
      <c r="O20" s="46"/>
      <c r="P20" s="46"/>
    </row>
    <row r="21" spans="2:16" ht="28.5" hidden="1" customHeight="1" thickBot="1" x14ac:dyDescent="0.3">
      <c r="B21" s="194">
        <v>10</v>
      </c>
      <c r="C21" s="220"/>
      <c r="D21" s="221"/>
      <c r="E21" s="222"/>
      <c r="F21" s="97"/>
      <c r="G21" s="223"/>
      <c r="H21" s="224"/>
      <c r="I21" s="224"/>
      <c r="J21" s="224"/>
      <c r="K21" s="225"/>
      <c r="L21" s="48"/>
      <c r="O21" s="46"/>
      <c r="P21" s="46"/>
    </row>
    <row r="22" spans="2:16" ht="28.5" hidden="1" customHeight="1" thickBot="1" x14ac:dyDescent="0.3">
      <c r="B22" s="195"/>
      <c r="C22" s="203"/>
      <c r="D22" s="206"/>
      <c r="E22" s="207"/>
      <c r="F22" s="80"/>
      <c r="G22" s="49" t="s">
        <v>6</v>
      </c>
      <c r="H22" s="211"/>
      <c r="I22" s="211"/>
      <c r="J22" s="50"/>
      <c r="K22" s="51">
        <f>J22*H22</f>
        <v>0</v>
      </c>
      <c r="L22" s="48"/>
      <c r="O22" s="46"/>
      <c r="P22" s="46"/>
    </row>
    <row r="23" spans="2:16" ht="28.5" hidden="1" customHeight="1" x14ac:dyDescent="0.25">
      <c r="B23" s="196">
        <v>11</v>
      </c>
      <c r="C23" s="202"/>
      <c r="D23" s="204"/>
      <c r="E23" s="205"/>
      <c r="F23" s="98"/>
      <c r="G23" s="208"/>
      <c r="H23" s="209"/>
      <c r="I23" s="209"/>
      <c r="J23" s="209"/>
      <c r="K23" s="210"/>
      <c r="L23" s="47"/>
      <c r="O23" s="46"/>
      <c r="P23" s="46"/>
    </row>
    <row r="24" spans="2:16" ht="28.5" hidden="1" customHeight="1" x14ac:dyDescent="0.25">
      <c r="B24" s="195"/>
      <c r="C24" s="203"/>
      <c r="D24" s="206"/>
      <c r="E24" s="207"/>
      <c r="F24" s="80"/>
      <c r="G24" s="49" t="s">
        <v>6</v>
      </c>
      <c r="H24" s="211"/>
      <c r="I24" s="211"/>
      <c r="J24" s="50"/>
      <c r="K24" s="51">
        <f>J24*H24</f>
        <v>0</v>
      </c>
      <c r="L24" s="47"/>
      <c r="O24" s="46"/>
      <c r="P24" s="46"/>
    </row>
    <row r="25" spans="2:16" ht="28.5" hidden="1" customHeight="1" x14ac:dyDescent="0.25">
      <c r="B25" s="196">
        <v>12</v>
      </c>
      <c r="C25" s="202"/>
      <c r="D25" s="204"/>
      <c r="E25" s="205"/>
      <c r="F25" s="98"/>
      <c r="G25" s="208"/>
      <c r="H25" s="209"/>
      <c r="I25" s="209"/>
      <c r="J25" s="209"/>
      <c r="K25" s="210"/>
      <c r="L25" s="47"/>
      <c r="O25" s="46"/>
      <c r="P25" s="46"/>
    </row>
    <row r="26" spans="2:16" ht="28.5" hidden="1" customHeight="1" x14ac:dyDescent="0.25">
      <c r="B26" s="195"/>
      <c r="C26" s="203"/>
      <c r="D26" s="206"/>
      <c r="E26" s="207"/>
      <c r="F26" s="80"/>
      <c r="G26" s="49" t="s">
        <v>6</v>
      </c>
      <c r="H26" s="211"/>
      <c r="I26" s="211"/>
      <c r="J26" s="50"/>
      <c r="K26" s="51">
        <f>J26*H26</f>
        <v>0</v>
      </c>
      <c r="L26" s="47"/>
      <c r="O26" s="46"/>
      <c r="P26" s="46"/>
    </row>
    <row r="27" spans="2:16" ht="28.5" hidden="1" customHeight="1" x14ac:dyDescent="0.25">
      <c r="B27" s="196">
        <v>13</v>
      </c>
      <c r="C27" s="202"/>
      <c r="D27" s="204"/>
      <c r="E27" s="205"/>
      <c r="F27" s="98"/>
      <c r="G27" s="208"/>
      <c r="H27" s="209"/>
      <c r="I27" s="209"/>
      <c r="J27" s="209"/>
      <c r="K27" s="210"/>
      <c r="L27" s="47"/>
      <c r="O27" s="46"/>
      <c r="P27" s="46"/>
    </row>
    <row r="28" spans="2:16" ht="28.5" hidden="1" customHeight="1" x14ac:dyDescent="0.25">
      <c r="B28" s="195"/>
      <c r="C28" s="203"/>
      <c r="D28" s="206"/>
      <c r="E28" s="207"/>
      <c r="F28" s="80"/>
      <c r="G28" s="49" t="s">
        <v>6</v>
      </c>
      <c r="H28" s="211"/>
      <c r="I28" s="211"/>
      <c r="J28" s="50"/>
      <c r="K28" s="51">
        <f>J28*H28</f>
        <v>0</v>
      </c>
      <c r="L28" s="47"/>
      <c r="O28" s="46"/>
      <c r="P28" s="46"/>
    </row>
    <row r="29" spans="2:16" ht="28.5" customHeight="1" thickBot="1" x14ac:dyDescent="0.3">
      <c r="B29" s="52"/>
      <c r="C29" s="52"/>
      <c r="D29" s="44"/>
      <c r="E29" s="44"/>
      <c r="F29" s="44"/>
      <c r="G29" s="52"/>
      <c r="H29" s="53"/>
      <c r="I29" s="53"/>
      <c r="J29" s="54"/>
      <c r="K29" s="54"/>
      <c r="L29" s="47"/>
      <c r="O29" s="46"/>
      <c r="P29" s="46"/>
    </row>
    <row r="30" spans="2:16" s="59" customFormat="1" ht="24" customHeight="1" thickBot="1" x14ac:dyDescent="0.3">
      <c r="B30" s="197" t="s">
        <v>8</v>
      </c>
      <c r="C30" s="198"/>
      <c r="D30" s="198"/>
      <c r="E30" s="198"/>
      <c r="F30" s="81"/>
      <c r="G30" s="212"/>
      <c r="H30" s="212"/>
      <c r="I30" s="212"/>
      <c r="J30" s="212"/>
      <c r="K30" s="72">
        <f>K12+K13+K14+K15+K16+K17++K18+K19+K20+K22+K24+K26+K28</f>
        <v>67050</v>
      </c>
      <c r="L30" s="57"/>
      <c r="M30" s="58"/>
      <c r="N30" s="58"/>
      <c r="O30" s="46"/>
      <c r="P30" s="57"/>
    </row>
    <row r="31" spans="2:16" s="59" customFormat="1" ht="32.450000000000003" customHeight="1" thickBot="1" x14ac:dyDescent="0.3">
      <c r="B31" s="44"/>
      <c r="C31" s="60"/>
      <c r="D31" s="60"/>
      <c r="E31" s="60"/>
      <c r="F31" s="60"/>
      <c r="G31" s="56"/>
      <c r="H31" s="61"/>
      <c r="I31" s="61"/>
      <c r="J31" s="62"/>
      <c r="K31" s="62"/>
      <c r="L31" s="57"/>
      <c r="M31" s="58"/>
      <c r="N31" s="58"/>
      <c r="O31" s="46"/>
      <c r="P31" s="57"/>
    </row>
    <row r="32" spans="2:16" s="59" customFormat="1" ht="32.450000000000003" customHeight="1" thickBot="1" x14ac:dyDescent="0.3">
      <c r="B32" s="199" t="s">
        <v>21</v>
      </c>
      <c r="C32" s="200"/>
      <c r="D32" s="200"/>
      <c r="E32" s="200"/>
      <c r="F32" s="200"/>
      <c r="G32" s="200"/>
      <c r="H32" s="200"/>
      <c r="I32" s="201"/>
      <c r="J32" s="79"/>
      <c r="K32" s="73">
        <f>K30</f>
        <v>67050</v>
      </c>
      <c r="L32" s="63"/>
      <c r="M32" s="58"/>
      <c r="N32" s="58"/>
      <c r="O32" s="46"/>
      <c r="P32" s="57"/>
    </row>
    <row r="33" spans="2:16" s="59" customFormat="1" ht="32.450000000000003" customHeight="1" thickBot="1" x14ac:dyDescent="0.3">
      <c r="B33" s="199" t="s">
        <v>46</v>
      </c>
      <c r="C33" s="200"/>
      <c r="D33" s="200"/>
      <c r="E33" s="200"/>
      <c r="F33" s="200"/>
      <c r="G33" s="200"/>
      <c r="H33" s="200"/>
      <c r="I33" s="200"/>
      <c r="J33" s="200"/>
      <c r="K33" s="201"/>
      <c r="L33" s="63"/>
      <c r="M33" s="58"/>
      <c r="N33" s="58"/>
      <c r="O33" s="46"/>
      <c r="P33" s="57"/>
    </row>
    <row r="34" spans="2:16" s="59" customFormat="1" ht="32.450000000000003" customHeight="1" x14ac:dyDescent="0.25">
      <c r="B34" s="99"/>
      <c r="C34" s="99"/>
      <c r="D34" s="99"/>
      <c r="E34" s="99"/>
      <c r="F34" s="99"/>
      <c r="G34" s="99"/>
      <c r="H34" s="99"/>
      <c r="I34" s="99"/>
      <c r="J34" s="62"/>
      <c r="K34" s="100"/>
      <c r="L34" s="63"/>
      <c r="M34" s="58"/>
      <c r="N34" s="58"/>
      <c r="O34" s="46"/>
      <c r="P34" s="57"/>
    </row>
    <row r="35" spans="2:16" s="106" customFormat="1" ht="75" customHeight="1" x14ac:dyDescent="0.35">
      <c r="B35" s="101" t="s">
        <v>38</v>
      </c>
      <c r="C35" s="226" t="s">
        <v>39</v>
      </c>
      <c r="D35" s="226"/>
      <c r="E35" s="226"/>
      <c r="F35" s="226"/>
      <c r="G35" s="226"/>
      <c r="H35" s="226"/>
      <c r="I35" s="226"/>
      <c r="J35" s="226"/>
      <c r="K35" s="226"/>
      <c r="L35" s="226"/>
      <c r="M35" s="102"/>
      <c r="N35" s="103"/>
      <c r="O35" s="104"/>
      <c r="P35" s="105"/>
    </row>
    <row r="36" spans="2:16" s="106" customFormat="1" ht="23.25" x14ac:dyDescent="0.35">
      <c r="B36" s="101"/>
      <c r="C36" s="101"/>
      <c r="D36" s="101"/>
      <c r="E36" s="107"/>
      <c r="F36" s="107"/>
      <c r="G36" s="107"/>
      <c r="H36" s="107"/>
      <c r="I36" s="107"/>
      <c r="J36" s="107"/>
      <c r="K36" s="108"/>
      <c r="L36" s="100"/>
      <c r="M36" s="102"/>
      <c r="N36" s="103"/>
      <c r="O36" s="104"/>
      <c r="P36" s="105"/>
    </row>
    <row r="37" spans="2:16" s="106" customFormat="1" ht="75" customHeight="1" x14ac:dyDescent="0.35">
      <c r="B37" s="101" t="s">
        <v>40</v>
      </c>
      <c r="C37" s="226" t="s">
        <v>41</v>
      </c>
      <c r="D37" s="226"/>
      <c r="E37" s="226"/>
      <c r="F37" s="226"/>
      <c r="G37" s="226"/>
      <c r="H37" s="226"/>
      <c r="I37" s="226"/>
      <c r="J37" s="226"/>
      <c r="K37" s="226"/>
      <c r="L37" s="226"/>
      <c r="M37" s="102"/>
      <c r="N37" s="103"/>
      <c r="O37" s="104"/>
      <c r="P37" s="105"/>
    </row>
    <row r="38" spans="2:16" x14ac:dyDescent="0.25">
      <c r="B38" s="56"/>
      <c r="C38" s="55"/>
      <c r="D38" s="55"/>
      <c r="E38" s="55"/>
      <c r="F38" s="55"/>
      <c r="G38" s="55"/>
      <c r="H38" s="55"/>
      <c r="I38" s="55"/>
      <c r="J38" s="55"/>
      <c r="K38" s="55"/>
      <c r="L38" s="56"/>
      <c r="M38"/>
      <c r="O38" s="82"/>
    </row>
    <row r="39" spans="2:16" x14ac:dyDescent="0.25">
      <c r="B39" s="56"/>
      <c r="C39" s="55"/>
      <c r="D39" s="55"/>
      <c r="E39" s="55"/>
      <c r="F39" s="55"/>
      <c r="G39" s="55"/>
      <c r="H39" s="55"/>
      <c r="I39" s="55"/>
      <c r="J39" s="55"/>
      <c r="K39" s="56"/>
    </row>
    <row r="40" spans="2:16" x14ac:dyDescent="0.25">
      <c r="B40" s="56"/>
      <c r="C40" s="55"/>
      <c r="D40" s="55"/>
      <c r="E40" s="55"/>
      <c r="F40" s="55"/>
      <c r="G40" s="55"/>
      <c r="H40" s="55"/>
      <c r="I40" s="55"/>
      <c r="J40" s="55"/>
      <c r="K40" s="56"/>
    </row>
    <row r="41" spans="2:16" s="110" customFormat="1" ht="23.25" x14ac:dyDescent="0.35">
      <c r="B41" s="227" t="s">
        <v>42</v>
      </c>
      <c r="C41" s="227"/>
      <c r="D41" s="227"/>
      <c r="E41" s="227"/>
      <c r="F41" s="109"/>
      <c r="I41" s="111" t="s">
        <v>11</v>
      </c>
      <c r="J41" s="112" t="s">
        <v>43</v>
      </c>
      <c r="K41" s="113"/>
      <c r="M41" s="114"/>
      <c r="N41" s="114"/>
    </row>
    <row r="42" spans="2:16" ht="9.75" customHeight="1" x14ac:dyDescent="0.25">
      <c r="B42" s="56"/>
      <c r="C42" s="55"/>
      <c r="D42" s="55"/>
      <c r="E42" s="55"/>
      <c r="F42" s="55"/>
      <c r="G42" s="55"/>
      <c r="H42" s="55"/>
      <c r="I42" s="64"/>
      <c r="J42" s="55"/>
      <c r="K42" s="56"/>
    </row>
    <row r="43" spans="2:16" ht="15.75" hidden="1" thickBot="1" x14ac:dyDescent="0.3">
      <c r="B43" s="115"/>
      <c r="C43" s="65"/>
      <c r="D43" s="65"/>
      <c r="E43" s="65"/>
      <c r="F43" s="65"/>
      <c r="G43" s="65"/>
      <c r="H43" s="65"/>
      <c r="I43" s="65"/>
      <c r="J43" s="65"/>
      <c r="K43" s="65"/>
    </row>
    <row r="44" spans="2:16" ht="15.75" hidden="1" thickTop="1" x14ac:dyDescent="0.25">
      <c r="B44" s="56"/>
      <c r="C44" s="55"/>
      <c r="D44" s="55"/>
      <c r="E44" s="215"/>
      <c r="F44" s="215"/>
      <c r="G44" s="215"/>
      <c r="H44" s="215"/>
      <c r="I44" s="215"/>
      <c r="J44" s="55"/>
      <c r="K44" s="56"/>
    </row>
    <row r="45" spans="2:16" ht="15.75" hidden="1" customHeight="1" x14ac:dyDescent="0.25">
      <c r="B45" s="213" t="s">
        <v>12</v>
      </c>
      <c r="C45" s="213"/>
      <c r="D45" s="213"/>
      <c r="E45" s="213"/>
      <c r="F45" s="213"/>
      <c r="G45" s="213"/>
      <c r="H45" s="213"/>
      <c r="I45" s="213"/>
      <c r="J45" s="55"/>
      <c r="K45" s="56"/>
    </row>
    <row r="46" spans="2:16" hidden="1" x14ac:dyDescent="0.25">
      <c r="B46" s="56"/>
      <c r="C46" s="55"/>
      <c r="D46" s="55"/>
      <c r="E46" s="55"/>
      <c r="F46" s="55"/>
      <c r="G46" s="55"/>
      <c r="H46" s="55"/>
      <c r="I46" s="55"/>
      <c r="J46" s="55"/>
      <c r="K46" s="56"/>
    </row>
    <row r="47" spans="2:16" ht="15" hidden="1" customHeight="1" x14ac:dyDescent="0.25">
      <c r="B47" s="213" t="s">
        <v>13</v>
      </c>
      <c r="C47" s="213"/>
      <c r="D47" s="213"/>
      <c r="H47" s="66" t="s">
        <v>14</v>
      </c>
      <c r="I47" s="67" t="s">
        <v>15</v>
      </c>
      <c r="J47" s="68"/>
      <c r="K47" s="56"/>
    </row>
    <row r="48" spans="2:16" hidden="1" x14ac:dyDescent="0.25">
      <c r="B48" s="56"/>
      <c r="C48" s="55"/>
      <c r="D48" s="55"/>
      <c r="E48" s="55"/>
      <c r="F48" s="55"/>
      <c r="G48" s="55"/>
      <c r="H48" s="55"/>
      <c r="I48" s="64" t="s">
        <v>16</v>
      </c>
      <c r="J48" s="55"/>
      <c r="K48" s="56"/>
    </row>
    <row r="49" spans="2:11" hidden="1" x14ac:dyDescent="0.25">
      <c r="B49" s="56"/>
      <c r="C49" s="55"/>
      <c r="D49" s="55"/>
      <c r="E49" s="55"/>
      <c r="F49" s="55"/>
      <c r="G49" s="55"/>
      <c r="H49" s="55"/>
      <c r="I49" s="55"/>
      <c r="J49" s="55"/>
      <c r="K49" s="56"/>
    </row>
    <row r="50" spans="2:11" ht="15" hidden="1" customHeight="1" x14ac:dyDescent="0.25">
      <c r="B50" s="214" t="s">
        <v>17</v>
      </c>
      <c r="C50" s="214"/>
      <c r="D50" s="214"/>
      <c r="E50" s="214"/>
      <c r="F50" s="214"/>
      <c r="G50" s="214"/>
      <c r="H50" s="214"/>
      <c r="I50" s="68"/>
      <c r="J50" s="68"/>
      <c r="K50" s="69"/>
    </row>
    <row r="51" spans="2:11" hidden="1" x14ac:dyDescent="0.25">
      <c r="B51" s="71"/>
      <c r="C51" s="70"/>
      <c r="D51" s="70"/>
      <c r="E51" s="70"/>
      <c r="F51" s="70"/>
      <c r="G51" s="70"/>
      <c r="H51" s="70"/>
      <c r="I51" s="70"/>
      <c r="J51" s="70"/>
      <c r="K51" s="71"/>
    </row>
    <row r="52" spans="2:11" hidden="1" x14ac:dyDescent="0.25">
      <c r="B52" s="71"/>
      <c r="C52" s="70"/>
      <c r="D52" s="70"/>
      <c r="E52" s="70"/>
      <c r="F52" s="70"/>
      <c r="G52" s="70"/>
      <c r="H52" s="70"/>
      <c r="I52" s="70"/>
      <c r="J52" s="70"/>
      <c r="K52" s="71"/>
    </row>
    <row r="53" spans="2:11" hidden="1" x14ac:dyDescent="0.25">
      <c r="B53" s="69"/>
      <c r="C53" s="68"/>
      <c r="D53" s="68"/>
      <c r="E53" s="68"/>
      <c r="F53" s="68"/>
      <c r="G53" s="68"/>
      <c r="H53" s="68"/>
      <c r="I53" s="68"/>
      <c r="J53" s="68"/>
      <c r="K53" s="69"/>
    </row>
    <row r="54" spans="2:11" hidden="1" x14ac:dyDescent="0.25">
      <c r="B54" s="56"/>
      <c r="C54" s="55"/>
      <c r="D54" s="55"/>
      <c r="E54" s="55"/>
      <c r="F54" s="55"/>
      <c r="G54" s="55"/>
      <c r="H54" s="55"/>
      <c r="I54" s="55"/>
      <c r="J54" s="55"/>
      <c r="K54" s="56"/>
    </row>
    <row r="55" spans="2:11" x14ac:dyDescent="0.25">
      <c r="B55" s="56"/>
      <c r="C55" s="55"/>
      <c r="D55" s="55"/>
      <c r="E55" s="55"/>
      <c r="F55" s="55"/>
      <c r="G55" s="55"/>
      <c r="H55" s="55"/>
      <c r="I55" s="55"/>
      <c r="J55" s="55"/>
      <c r="K55" s="56"/>
    </row>
  </sheetData>
  <mergeCells count="46">
    <mergeCell ref="H28:I28"/>
    <mergeCell ref="B45:I45"/>
    <mergeCell ref="B47:D47"/>
    <mergeCell ref="B50:H50"/>
    <mergeCell ref="B32:I32"/>
    <mergeCell ref="B33:K33"/>
    <mergeCell ref="C35:L35"/>
    <mergeCell ref="C37:L37"/>
    <mergeCell ref="B41:E41"/>
    <mergeCell ref="E44:I44"/>
    <mergeCell ref="B30:E30"/>
    <mergeCell ref="G30:J30"/>
    <mergeCell ref="B27:B28"/>
    <mergeCell ref="C27:C28"/>
    <mergeCell ref="D27:E28"/>
    <mergeCell ref="G27:K27"/>
    <mergeCell ref="B23:B24"/>
    <mergeCell ref="C23:C24"/>
    <mergeCell ref="D23:E24"/>
    <mergeCell ref="G23:K23"/>
    <mergeCell ref="H24:I24"/>
    <mergeCell ref="B25:B26"/>
    <mergeCell ref="C25:C26"/>
    <mergeCell ref="D25:E26"/>
    <mergeCell ref="G25:K25"/>
    <mergeCell ref="H26:I26"/>
    <mergeCell ref="H18:I18"/>
    <mergeCell ref="H19:I19"/>
    <mergeCell ref="H20:I20"/>
    <mergeCell ref="B21:B22"/>
    <mergeCell ref="C21:C22"/>
    <mergeCell ref="D21:E22"/>
    <mergeCell ref="G21:K21"/>
    <mergeCell ref="H22:I22"/>
    <mergeCell ref="H17:I17"/>
    <mergeCell ref="B2:L2"/>
    <mergeCell ref="B3:L3"/>
    <mergeCell ref="B7:L7"/>
    <mergeCell ref="C8:L8"/>
    <mergeCell ref="B10:K10"/>
    <mergeCell ref="H11:I11"/>
    <mergeCell ref="H12:I12"/>
    <mergeCell ref="H13:I13"/>
    <mergeCell ref="H14:I14"/>
    <mergeCell ref="H15:I15"/>
    <mergeCell ref="H16:I16"/>
  </mergeCells>
  <pageMargins left="0.7" right="0.7" top="0.75" bottom="0.75" header="0.3" footer="0.3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0"/>
  <sheetViews>
    <sheetView topLeftCell="A32" zoomScaleNormal="100" workbookViewId="0">
      <selection activeCell="C8" sqref="C8:M8"/>
    </sheetView>
  </sheetViews>
  <sheetFormatPr defaultRowHeight="15" x14ac:dyDescent="0.25"/>
  <cols>
    <col min="1" max="1" width="2" style="2" customWidth="1"/>
    <col min="2" max="2" width="5.28515625" style="1" customWidth="1"/>
    <col min="3" max="3" width="8.28515625" style="2" hidden="1" customWidth="1"/>
    <col min="4" max="4" width="38.42578125" style="2" customWidth="1"/>
    <col min="5" max="6" width="17.7109375" style="2" customWidth="1"/>
    <col min="7" max="7" width="13.140625" style="2" customWidth="1"/>
    <col min="8" max="8" width="3.85546875" style="2" customWidth="1"/>
    <col min="9" max="9" width="10.7109375" style="2" customWidth="1"/>
    <col min="10" max="10" width="18.42578125" style="2" customWidth="1"/>
    <col min="11" max="11" width="19.140625" style="2" customWidth="1"/>
    <col min="12" max="12" width="21.28515625" style="1" customWidth="1"/>
    <col min="13" max="13" width="21.7109375" style="2" customWidth="1"/>
    <col min="14" max="14" width="11.28515625" style="1" bestFit="1" customWidth="1"/>
    <col min="15" max="15" width="14.5703125" style="1" bestFit="1" customWidth="1"/>
    <col min="16" max="257" width="9.140625" style="2"/>
    <col min="258" max="258" width="2" style="2" customWidth="1"/>
    <col min="259" max="259" width="5.28515625" style="2" customWidth="1"/>
    <col min="260" max="260" width="9.7109375" style="2" customWidth="1"/>
    <col min="261" max="261" width="47.85546875" style="2" customWidth="1"/>
    <col min="262" max="262" width="7.42578125" style="2" customWidth="1"/>
    <col min="263" max="263" width="13.140625" style="2" customWidth="1"/>
    <col min="264" max="264" width="3.85546875" style="2" customWidth="1"/>
    <col min="265" max="265" width="10.140625" style="2" customWidth="1"/>
    <col min="266" max="266" width="14.28515625" style="2" customWidth="1"/>
    <col min="267" max="267" width="19.140625" style="2" customWidth="1"/>
    <col min="268" max="268" width="21.28515625" style="2" customWidth="1"/>
    <col min="269" max="269" width="21.7109375" style="2" customWidth="1"/>
    <col min="270" max="270" width="11.28515625" style="2" bestFit="1" customWidth="1"/>
    <col min="271" max="271" width="14.5703125" style="2" bestFit="1" customWidth="1"/>
    <col min="272" max="513" width="9.140625" style="2"/>
    <col min="514" max="514" width="2" style="2" customWidth="1"/>
    <col min="515" max="515" width="5.28515625" style="2" customWidth="1"/>
    <col min="516" max="516" width="9.7109375" style="2" customWidth="1"/>
    <col min="517" max="517" width="47.85546875" style="2" customWidth="1"/>
    <col min="518" max="518" width="7.42578125" style="2" customWidth="1"/>
    <col min="519" max="519" width="13.140625" style="2" customWidth="1"/>
    <col min="520" max="520" width="3.85546875" style="2" customWidth="1"/>
    <col min="521" max="521" width="10.140625" style="2" customWidth="1"/>
    <col min="522" max="522" width="14.28515625" style="2" customWidth="1"/>
    <col min="523" max="523" width="19.140625" style="2" customWidth="1"/>
    <col min="524" max="524" width="21.28515625" style="2" customWidth="1"/>
    <col min="525" max="525" width="21.7109375" style="2" customWidth="1"/>
    <col min="526" max="526" width="11.28515625" style="2" bestFit="1" customWidth="1"/>
    <col min="527" max="527" width="14.5703125" style="2" bestFit="1" customWidth="1"/>
    <col min="528" max="769" width="9.140625" style="2"/>
    <col min="770" max="770" width="2" style="2" customWidth="1"/>
    <col min="771" max="771" width="5.28515625" style="2" customWidth="1"/>
    <col min="772" max="772" width="9.7109375" style="2" customWidth="1"/>
    <col min="773" max="773" width="47.85546875" style="2" customWidth="1"/>
    <col min="774" max="774" width="7.42578125" style="2" customWidth="1"/>
    <col min="775" max="775" width="13.140625" style="2" customWidth="1"/>
    <col min="776" max="776" width="3.85546875" style="2" customWidth="1"/>
    <col min="777" max="777" width="10.140625" style="2" customWidth="1"/>
    <col min="778" max="778" width="14.28515625" style="2" customWidth="1"/>
    <col min="779" max="779" width="19.140625" style="2" customWidth="1"/>
    <col min="780" max="780" width="21.28515625" style="2" customWidth="1"/>
    <col min="781" max="781" width="21.7109375" style="2" customWidth="1"/>
    <col min="782" max="782" width="11.28515625" style="2" bestFit="1" customWidth="1"/>
    <col min="783" max="783" width="14.5703125" style="2" bestFit="1" customWidth="1"/>
    <col min="784" max="1025" width="9.140625" style="2"/>
    <col min="1026" max="1026" width="2" style="2" customWidth="1"/>
    <col min="1027" max="1027" width="5.28515625" style="2" customWidth="1"/>
    <col min="1028" max="1028" width="9.7109375" style="2" customWidth="1"/>
    <col min="1029" max="1029" width="47.85546875" style="2" customWidth="1"/>
    <col min="1030" max="1030" width="7.42578125" style="2" customWidth="1"/>
    <col min="1031" max="1031" width="13.140625" style="2" customWidth="1"/>
    <col min="1032" max="1032" width="3.85546875" style="2" customWidth="1"/>
    <col min="1033" max="1033" width="10.140625" style="2" customWidth="1"/>
    <col min="1034" max="1034" width="14.28515625" style="2" customWidth="1"/>
    <col min="1035" max="1035" width="19.140625" style="2" customWidth="1"/>
    <col min="1036" max="1036" width="21.28515625" style="2" customWidth="1"/>
    <col min="1037" max="1037" width="21.7109375" style="2" customWidth="1"/>
    <col min="1038" max="1038" width="11.28515625" style="2" bestFit="1" customWidth="1"/>
    <col min="1039" max="1039" width="14.5703125" style="2" bestFit="1" customWidth="1"/>
    <col min="1040" max="1281" width="9.140625" style="2"/>
    <col min="1282" max="1282" width="2" style="2" customWidth="1"/>
    <col min="1283" max="1283" width="5.28515625" style="2" customWidth="1"/>
    <col min="1284" max="1284" width="9.7109375" style="2" customWidth="1"/>
    <col min="1285" max="1285" width="47.85546875" style="2" customWidth="1"/>
    <col min="1286" max="1286" width="7.42578125" style="2" customWidth="1"/>
    <col min="1287" max="1287" width="13.140625" style="2" customWidth="1"/>
    <col min="1288" max="1288" width="3.85546875" style="2" customWidth="1"/>
    <col min="1289" max="1289" width="10.140625" style="2" customWidth="1"/>
    <col min="1290" max="1290" width="14.28515625" style="2" customWidth="1"/>
    <col min="1291" max="1291" width="19.140625" style="2" customWidth="1"/>
    <col min="1292" max="1292" width="21.28515625" style="2" customWidth="1"/>
    <col min="1293" max="1293" width="21.7109375" style="2" customWidth="1"/>
    <col min="1294" max="1294" width="11.28515625" style="2" bestFit="1" customWidth="1"/>
    <col min="1295" max="1295" width="14.5703125" style="2" bestFit="1" customWidth="1"/>
    <col min="1296" max="1537" width="9.140625" style="2"/>
    <col min="1538" max="1538" width="2" style="2" customWidth="1"/>
    <col min="1539" max="1539" width="5.28515625" style="2" customWidth="1"/>
    <col min="1540" max="1540" width="9.7109375" style="2" customWidth="1"/>
    <col min="1541" max="1541" width="47.85546875" style="2" customWidth="1"/>
    <col min="1542" max="1542" width="7.42578125" style="2" customWidth="1"/>
    <col min="1543" max="1543" width="13.140625" style="2" customWidth="1"/>
    <col min="1544" max="1544" width="3.85546875" style="2" customWidth="1"/>
    <col min="1545" max="1545" width="10.140625" style="2" customWidth="1"/>
    <col min="1546" max="1546" width="14.28515625" style="2" customWidth="1"/>
    <col min="1547" max="1547" width="19.140625" style="2" customWidth="1"/>
    <col min="1548" max="1548" width="21.28515625" style="2" customWidth="1"/>
    <col min="1549" max="1549" width="21.7109375" style="2" customWidth="1"/>
    <col min="1550" max="1550" width="11.28515625" style="2" bestFit="1" customWidth="1"/>
    <col min="1551" max="1551" width="14.5703125" style="2" bestFit="1" customWidth="1"/>
    <col min="1552" max="1793" width="9.140625" style="2"/>
    <col min="1794" max="1794" width="2" style="2" customWidth="1"/>
    <col min="1795" max="1795" width="5.28515625" style="2" customWidth="1"/>
    <col min="1796" max="1796" width="9.7109375" style="2" customWidth="1"/>
    <col min="1797" max="1797" width="47.85546875" style="2" customWidth="1"/>
    <col min="1798" max="1798" width="7.42578125" style="2" customWidth="1"/>
    <col min="1799" max="1799" width="13.140625" style="2" customWidth="1"/>
    <col min="1800" max="1800" width="3.85546875" style="2" customWidth="1"/>
    <col min="1801" max="1801" width="10.140625" style="2" customWidth="1"/>
    <col min="1802" max="1802" width="14.28515625" style="2" customWidth="1"/>
    <col min="1803" max="1803" width="19.140625" style="2" customWidth="1"/>
    <col min="1804" max="1804" width="21.28515625" style="2" customWidth="1"/>
    <col min="1805" max="1805" width="21.7109375" style="2" customWidth="1"/>
    <col min="1806" max="1806" width="11.28515625" style="2" bestFit="1" customWidth="1"/>
    <col min="1807" max="1807" width="14.5703125" style="2" bestFit="1" customWidth="1"/>
    <col min="1808" max="2049" width="9.140625" style="2"/>
    <col min="2050" max="2050" width="2" style="2" customWidth="1"/>
    <col min="2051" max="2051" width="5.28515625" style="2" customWidth="1"/>
    <col min="2052" max="2052" width="9.7109375" style="2" customWidth="1"/>
    <col min="2053" max="2053" width="47.85546875" style="2" customWidth="1"/>
    <col min="2054" max="2054" width="7.42578125" style="2" customWidth="1"/>
    <col min="2055" max="2055" width="13.140625" style="2" customWidth="1"/>
    <col min="2056" max="2056" width="3.85546875" style="2" customWidth="1"/>
    <col min="2057" max="2057" width="10.140625" style="2" customWidth="1"/>
    <col min="2058" max="2058" width="14.28515625" style="2" customWidth="1"/>
    <col min="2059" max="2059" width="19.140625" style="2" customWidth="1"/>
    <col min="2060" max="2060" width="21.28515625" style="2" customWidth="1"/>
    <col min="2061" max="2061" width="21.7109375" style="2" customWidth="1"/>
    <col min="2062" max="2062" width="11.28515625" style="2" bestFit="1" customWidth="1"/>
    <col min="2063" max="2063" width="14.5703125" style="2" bestFit="1" customWidth="1"/>
    <col min="2064" max="2305" width="9.140625" style="2"/>
    <col min="2306" max="2306" width="2" style="2" customWidth="1"/>
    <col min="2307" max="2307" width="5.28515625" style="2" customWidth="1"/>
    <col min="2308" max="2308" width="9.7109375" style="2" customWidth="1"/>
    <col min="2309" max="2309" width="47.85546875" style="2" customWidth="1"/>
    <col min="2310" max="2310" width="7.42578125" style="2" customWidth="1"/>
    <col min="2311" max="2311" width="13.140625" style="2" customWidth="1"/>
    <col min="2312" max="2312" width="3.85546875" style="2" customWidth="1"/>
    <col min="2313" max="2313" width="10.140625" style="2" customWidth="1"/>
    <col min="2314" max="2314" width="14.28515625" style="2" customWidth="1"/>
    <col min="2315" max="2315" width="19.140625" style="2" customWidth="1"/>
    <col min="2316" max="2316" width="21.28515625" style="2" customWidth="1"/>
    <col min="2317" max="2317" width="21.7109375" style="2" customWidth="1"/>
    <col min="2318" max="2318" width="11.28515625" style="2" bestFit="1" customWidth="1"/>
    <col min="2319" max="2319" width="14.5703125" style="2" bestFit="1" customWidth="1"/>
    <col min="2320" max="2561" width="9.140625" style="2"/>
    <col min="2562" max="2562" width="2" style="2" customWidth="1"/>
    <col min="2563" max="2563" width="5.28515625" style="2" customWidth="1"/>
    <col min="2564" max="2564" width="9.7109375" style="2" customWidth="1"/>
    <col min="2565" max="2565" width="47.85546875" style="2" customWidth="1"/>
    <col min="2566" max="2566" width="7.42578125" style="2" customWidth="1"/>
    <col min="2567" max="2567" width="13.140625" style="2" customWidth="1"/>
    <col min="2568" max="2568" width="3.85546875" style="2" customWidth="1"/>
    <col min="2569" max="2569" width="10.140625" style="2" customWidth="1"/>
    <col min="2570" max="2570" width="14.28515625" style="2" customWidth="1"/>
    <col min="2571" max="2571" width="19.140625" style="2" customWidth="1"/>
    <col min="2572" max="2572" width="21.28515625" style="2" customWidth="1"/>
    <col min="2573" max="2573" width="21.7109375" style="2" customWidth="1"/>
    <col min="2574" max="2574" width="11.28515625" style="2" bestFit="1" customWidth="1"/>
    <col min="2575" max="2575" width="14.5703125" style="2" bestFit="1" customWidth="1"/>
    <col min="2576" max="2817" width="9.140625" style="2"/>
    <col min="2818" max="2818" width="2" style="2" customWidth="1"/>
    <col min="2819" max="2819" width="5.28515625" style="2" customWidth="1"/>
    <col min="2820" max="2820" width="9.7109375" style="2" customWidth="1"/>
    <col min="2821" max="2821" width="47.85546875" style="2" customWidth="1"/>
    <col min="2822" max="2822" width="7.42578125" style="2" customWidth="1"/>
    <col min="2823" max="2823" width="13.140625" style="2" customWidth="1"/>
    <col min="2824" max="2824" width="3.85546875" style="2" customWidth="1"/>
    <col min="2825" max="2825" width="10.140625" style="2" customWidth="1"/>
    <col min="2826" max="2826" width="14.28515625" style="2" customWidth="1"/>
    <col min="2827" max="2827" width="19.140625" style="2" customWidth="1"/>
    <col min="2828" max="2828" width="21.28515625" style="2" customWidth="1"/>
    <col min="2829" max="2829" width="21.7109375" style="2" customWidth="1"/>
    <col min="2830" max="2830" width="11.28515625" style="2" bestFit="1" customWidth="1"/>
    <col min="2831" max="2831" width="14.5703125" style="2" bestFit="1" customWidth="1"/>
    <col min="2832" max="3073" width="9.140625" style="2"/>
    <col min="3074" max="3074" width="2" style="2" customWidth="1"/>
    <col min="3075" max="3075" width="5.28515625" style="2" customWidth="1"/>
    <col min="3076" max="3076" width="9.7109375" style="2" customWidth="1"/>
    <col min="3077" max="3077" width="47.85546875" style="2" customWidth="1"/>
    <col min="3078" max="3078" width="7.42578125" style="2" customWidth="1"/>
    <col min="3079" max="3079" width="13.140625" style="2" customWidth="1"/>
    <col min="3080" max="3080" width="3.85546875" style="2" customWidth="1"/>
    <col min="3081" max="3081" width="10.140625" style="2" customWidth="1"/>
    <col min="3082" max="3082" width="14.28515625" style="2" customWidth="1"/>
    <col min="3083" max="3083" width="19.140625" style="2" customWidth="1"/>
    <col min="3084" max="3084" width="21.28515625" style="2" customWidth="1"/>
    <col min="3085" max="3085" width="21.7109375" style="2" customWidth="1"/>
    <col min="3086" max="3086" width="11.28515625" style="2" bestFit="1" customWidth="1"/>
    <col min="3087" max="3087" width="14.5703125" style="2" bestFit="1" customWidth="1"/>
    <col min="3088" max="3329" width="9.140625" style="2"/>
    <col min="3330" max="3330" width="2" style="2" customWidth="1"/>
    <col min="3331" max="3331" width="5.28515625" style="2" customWidth="1"/>
    <col min="3332" max="3332" width="9.7109375" style="2" customWidth="1"/>
    <col min="3333" max="3333" width="47.85546875" style="2" customWidth="1"/>
    <col min="3334" max="3334" width="7.42578125" style="2" customWidth="1"/>
    <col min="3335" max="3335" width="13.140625" style="2" customWidth="1"/>
    <col min="3336" max="3336" width="3.85546875" style="2" customWidth="1"/>
    <col min="3337" max="3337" width="10.140625" style="2" customWidth="1"/>
    <col min="3338" max="3338" width="14.28515625" style="2" customWidth="1"/>
    <col min="3339" max="3339" width="19.140625" style="2" customWidth="1"/>
    <col min="3340" max="3340" width="21.28515625" style="2" customWidth="1"/>
    <col min="3341" max="3341" width="21.7109375" style="2" customWidth="1"/>
    <col min="3342" max="3342" width="11.28515625" style="2" bestFit="1" customWidth="1"/>
    <col min="3343" max="3343" width="14.5703125" style="2" bestFit="1" customWidth="1"/>
    <col min="3344" max="3585" width="9.140625" style="2"/>
    <col min="3586" max="3586" width="2" style="2" customWidth="1"/>
    <col min="3587" max="3587" width="5.28515625" style="2" customWidth="1"/>
    <col min="3588" max="3588" width="9.7109375" style="2" customWidth="1"/>
    <col min="3589" max="3589" width="47.85546875" style="2" customWidth="1"/>
    <col min="3590" max="3590" width="7.42578125" style="2" customWidth="1"/>
    <col min="3591" max="3591" width="13.140625" style="2" customWidth="1"/>
    <col min="3592" max="3592" width="3.85546875" style="2" customWidth="1"/>
    <col min="3593" max="3593" width="10.140625" style="2" customWidth="1"/>
    <col min="3594" max="3594" width="14.28515625" style="2" customWidth="1"/>
    <col min="3595" max="3595" width="19.140625" style="2" customWidth="1"/>
    <col min="3596" max="3596" width="21.28515625" style="2" customWidth="1"/>
    <col min="3597" max="3597" width="21.7109375" style="2" customWidth="1"/>
    <col min="3598" max="3598" width="11.28515625" style="2" bestFit="1" customWidth="1"/>
    <col min="3599" max="3599" width="14.5703125" style="2" bestFit="1" customWidth="1"/>
    <col min="3600" max="3841" width="9.140625" style="2"/>
    <col min="3842" max="3842" width="2" style="2" customWidth="1"/>
    <col min="3843" max="3843" width="5.28515625" style="2" customWidth="1"/>
    <col min="3844" max="3844" width="9.7109375" style="2" customWidth="1"/>
    <col min="3845" max="3845" width="47.85546875" style="2" customWidth="1"/>
    <col min="3846" max="3846" width="7.42578125" style="2" customWidth="1"/>
    <col min="3847" max="3847" width="13.140625" style="2" customWidth="1"/>
    <col min="3848" max="3848" width="3.85546875" style="2" customWidth="1"/>
    <col min="3849" max="3849" width="10.140625" style="2" customWidth="1"/>
    <col min="3850" max="3850" width="14.28515625" style="2" customWidth="1"/>
    <col min="3851" max="3851" width="19.140625" style="2" customWidth="1"/>
    <col min="3852" max="3852" width="21.28515625" style="2" customWidth="1"/>
    <col min="3853" max="3853" width="21.7109375" style="2" customWidth="1"/>
    <col min="3854" max="3854" width="11.28515625" style="2" bestFit="1" customWidth="1"/>
    <col min="3855" max="3855" width="14.5703125" style="2" bestFit="1" customWidth="1"/>
    <col min="3856" max="4097" width="9.140625" style="2"/>
    <col min="4098" max="4098" width="2" style="2" customWidth="1"/>
    <col min="4099" max="4099" width="5.28515625" style="2" customWidth="1"/>
    <col min="4100" max="4100" width="9.7109375" style="2" customWidth="1"/>
    <col min="4101" max="4101" width="47.85546875" style="2" customWidth="1"/>
    <col min="4102" max="4102" width="7.42578125" style="2" customWidth="1"/>
    <col min="4103" max="4103" width="13.140625" style="2" customWidth="1"/>
    <col min="4104" max="4104" width="3.85546875" style="2" customWidth="1"/>
    <col min="4105" max="4105" width="10.140625" style="2" customWidth="1"/>
    <col min="4106" max="4106" width="14.28515625" style="2" customWidth="1"/>
    <col min="4107" max="4107" width="19.140625" style="2" customWidth="1"/>
    <col min="4108" max="4108" width="21.28515625" style="2" customWidth="1"/>
    <col min="4109" max="4109" width="21.7109375" style="2" customWidth="1"/>
    <col min="4110" max="4110" width="11.28515625" style="2" bestFit="1" customWidth="1"/>
    <col min="4111" max="4111" width="14.5703125" style="2" bestFit="1" customWidth="1"/>
    <col min="4112" max="4353" width="9.140625" style="2"/>
    <col min="4354" max="4354" width="2" style="2" customWidth="1"/>
    <col min="4355" max="4355" width="5.28515625" style="2" customWidth="1"/>
    <col min="4356" max="4356" width="9.7109375" style="2" customWidth="1"/>
    <col min="4357" max="4357" width="47.85546875" style="2" customWidth="1"/>
    <col min="4358" max="4358" width="7.42578125" style="2" customWidth="1"/>
    <col min="4359" max="4359" width="13.140625" style="2" customWidth="1"/>
    <col min="4360" max="4360" width="3.85546875" style="2" customWidth="1"/>
    <col min="4361" max="4361" width="10.140625" style="2" customWidth="1"/>
    <col min="4362" max="4362" width="14.28515625" style="2" customWidth="1"/>
    <col min="4363" max="4363" width="19.140625" style="2" customWidth="1"/>
    <col min="4364" max="4364" width="21.28515625" style="2" customWidth="1"/>
    <col min="4365" max="4365" width="21.7109375" style="2" customWidth="1"/>
    <col min="4366" max="4366" width="11.28515625" style="2" bestFit="1" customWidth="1"/>
    <col min="4367" max="4367" width="14.5703125" style="2" bestFit="1" customWidth="1"/>
    <col min="4368" max="4609" width="9.140625" style="2"/>
    <col min="4610" max="4610" width="2" style="2" customWidth="1"/>
    <col min="4611" max="4611" width="5.28515625" style="2" customWidth="1"/>
    <col min="4612" max="4612" width="9.7109375" style="2" customWidth="1"/>
    <col min="4613" max="4613" width="47.85546875" style="2" customWidth="1"/>
    <col min="4614" max="4614" width="7.42578125" style="2" customWidth="1"/>
    <col min="4615" max="4615" width="13.140625" style="2" customWidth="1"/>
    <col min="4616" max="4616" width="3.85546875" style="2" customWidth="1"/>
    <col min="4617" max="4617" width="10.140625" style="2" customWidth="1"/>
    <col min="4618" max="4618" width="14.28515625" style="2" customWidth="1"/>
    <col min="4619" max="4619" width="19.140625" style="2" customWidth="1"/>
    <col min="4620" max="4620" width="21.28515625" style="2" customWidth="1"/>
    <col min="4621" max="4621" width="21.7109375" style="2" customWidth="1"/>
    <col min="4622" max="4622" width="11.28515625" style="2" bestFit="1" customWidth="1"/>
    <col min="4623" max="4623" width="14.5703125" style="2" bestFit="1" customWidth="1"/>
    <col min="4624" max="4865" width="9.140625" style="2"/>
    <col min="4866" max="4866" width="2" style="2" customWidth="1"/>
    <col min="4867" max="4867" width="5.28515625" style="2" customWidth="1"/>
    <col min="4868" max="4868" width="9.7109375" style="2" customWidth="1"/>
    <col min="4869" max="4869" width="47.85546875" style="2" customWidth="1"/>
    <col min="4870" max="4870" width="7.42578125" style="2" customWidth="1"/>
    <col min="4871" max="4871" width="13.140625" style="2" customWidth="1"/>
    <col min="4872" max="4872" width="3.85546875" style="2" customWidth="1"/>
    <col min="4873" max="4873" width="10.140625" style="2" customWidth="1"/>
    <col min="4874" max="4874" width="14.28515625" style="2" customWidth="1"/>
    <col min="4875" max="4875" width="19.140625" style="2" customWidth="1"/>
    <col min="4876" max="4876" width="21.28515625" style="2" customWidth="1"/>
    <col min="4877" max="4877" width="21.7109375" style="2" customWidth="1"/>
    <col min="4878" max="4878" width="11.28515625" style="2" bestFit="1" customWidth="1"/>
    <col min="4879" max="4879" width="14.5703125" style="2" bestFit="1" customWidth="1"/>
    <col min="4880" max="5121" width="9.140625" style="2"/>
    <col min="5122" max="5122" width="2" style="2" customWidth="1"/>
    <col min="5123" max="5123" width="5.28515625" style="2" customWidth="1"/>
    <col min="5124" max="5124" width="9.7109375" style="2" customWidth="1"/>
    <col min="5125" max="5125" width="47.85546875" style="2" customWidth="1"/>
    <col min="5126" max="5126" width="7.42578125" style="2" customWidth="1"/>
    <col min="5127" max="5127" width="13.140625" style="2" customWidth="1"/>
    <col min="5128" max="5128" width="3.85546875" style="2" customWidth="1"/>
    <col min="5129" max="5129" width="10.140625" style="2" customWidth="1"/>
    <col min="5130" max="5130" width="14.28515625" style="2" customWidth="1"/>
    <col min="5131" max="5131" width="19.140625" style="2" customWidth="1"/>
    <col min="5132" max="5132" width="21.28515625" style="2" customWidth="1"/>
    <col min="5133" max="5133" width="21.7109375" style="2" customWidth="1"/>
    <col min="5134" max="5134" width="11.28515625" style="2" bestFit="1" customWidth="1"/>
    <col min="5135" max="5135" width="14.5703125" style="2" bestFit="1" customWidth="1"/>
    <col min="5136" max="5377" width="9.140625" style="2"/>
    <col min="5378" max="5378" width="2" style="2" customWidth="1"/>
    <col min="5379" max="5379" width="5.28515625" style="2" customWidth="1"/>
    <col min="5380" max="5380" width="9.7109375" style="2" customWidth="1"/>
    <col min="5381" max="5381" width="47.85546875" style="2" customWidth="1"/>
    <col min="5382" max="5382" width="7.42578125" style="2" customWidth="1"/>
    <col min="5383" max="5383" width="13.140625" style="2" customWidth="1"/>
    <col min="5384" max="5384" width="3.85546875" style="2" customWidth="1"/>
    <col min="5385" max="5385" width="10.140625" style="2" customWidth="1"/>
    <col min="5386" max="5386" width="14.28515625" style="2" customWidth="1"/>
    <col min="5387" max="5387" width="19.140625" style="2" customWidth="1"/>
    <col min="5388" max="5388" width="21.28515625" style="2" customWidth="1"/>
    <col min="5389" max="5389" width="21.7109375" style="2" customWidth="1"/>
    <col min="5390" max="5390" width="11.28515625" style="2" bestFit="1" customWidth="1"/>
    <col min="5391" max="5391" width="14.5703125" style="2" bestFit="1" customWidth="1"/>
    <col min="5392" max="5633" width="9.140625" style="2"/>
    <col min="5634" max="5634" width="2" style="2" customWidth="1"/>
    <col min="5635" max="5635" width="5.28515625" style="2" customWidth="1"/>
    <col min="5636" max="5636" width="9.7109375" style="2" customWidth="1"/>
    <col min="5637" max="5637" width="47.85546875" style="2" customWidth="1"/>
    <col min="5638" max="5638" width="7.42578125" style="2" customWidth="1"/>
    <col min="5639" max="5639" width="13.140625" style="2" customWidth="1"/>
    <col min="5640" max="5640" width="3.85546875" style="2" customWidth="1"/>
    <col min="5641" max="5641" width="10.140625" style="2" customWidth="1"/>
    <col min="5642" max="5642" width="14.28515625" style="2" customWidth="1"/>
    <col min="5643" max="5643" width="19.140625" style="2" customWidth="1"/>
    <col min="5644" max="5644" width="21.28515625" style="2" customWidth="1"/>
    <col min="5645" max="5645" width="21.7109375" style="2" customWidth="1"/>
    <col min="5646" max="5646" width="11.28515625" style="2" bestFit="1" customWidth="1"/>
    <col min="5647" max="5647" width="14.5703125" style="2" bestFit="1" customWidth="1"/>
    <col min="5648" max="5889" width="9.140625" style="2"/>
    <col min="5890" max="5890" width="2" style="2" customWidth="1"/>
    <col min="5891" max="5891" width="5.28515625" style="2" customWidth="1"/>
    <col min="5892" max="5892" width="9.7109375" style="2" customWidth="1"/>
    <col min="5893" max="5893" width="47.85546875" style="2" customWidth="1"/>
    <col min="5894" max="5894" width="7.42578125" style="2" customWidth="1"/>
    <col min="5895" max="5895" width="13.140625" style="2" customWidth="1"/>
    <col min="5896" max="5896" width="3.85546875" style="2" customWidth="1"/>
    <col min="5897" max="5897" width="10.140625" style="2" customWidth="1"/>
    <col min="5898" max="5898" width="14.28515625" style="2" customWidth="1"/>
    <col min="5899" max="5899" width="19.140625" style="2" customWidth="1"/>
    <col min="5900" max="5900" width="21.28515625" style="2" customWidth="1"/>
    <col min="5901" max="5901" width="21.7109375" style="2" customWidth="1"/>
    <col min="5902" max="5902" width="11.28515625" style="2" bestFit="1" customWidth="1"/>
    <col min="5903" max="5903" width="14.5703125" style="2" bestFit="1" customWidth="1"/>
    <col min="5904" max="6145" width="9.140625" style="2"/>
    <col min="6146" max="6146" width="2" style="2" customWidth="1"/>
    <col min="6147" max="6147" width="5.28515625" style="2" customWidth="1"/>
    <col min="6148" max="6148" width="9.7109375" style="2" customWidth="1"/>
    <col min="6149" max="6149" width="47.85546875" style="2" customWidth="1"/>
    <col min="6150" max="6150" width="7.42578125" style="2" customWidth="1"/>
    <col min="6151" max="6151" width="13.140625" style="2" customWidth="1"/>
    <col min="6152" max="6152" width="3.85546875" style="2" customWidth="1"/>
    <col min="6153" max="6153" width="10.140625" style="2" customWidth="1"/>
    <col min="6154" max="6154" width="14.28515625" style="2" customWidth="1"/>
    <col min="6155" max="6155" width="19.140625" style="2" customWidth="1"/>
    <col min="6156" max="6156" width="21.28515625" style="2" customWidth="1"/>
    <col min="6157" max="6157" width="21.7109375" style="2" customWidth="1"/>
    <col min="6158" max="6158" width="11.28515625" style="2" bestFit="1" customWidth="1"/>
    <col min="6159" max="6159" width="14.5703125" style="2" bestFit="1" customWidth="1"/>
    <col min="6160" max="6401" width="9.140625" style="2"/>
    <col min="6402" max="6402" width="2" style="2" customWidth="1"/>
    <col min="6403" max="6403" width="5.28515625" style="2" customWidth="1"/>
    <col min="6404" max="6404" width="9.7109375" style="2" customWidth="1"/>
    <col min="6405" max="6405" width="47.85546875" style="2" customWidth="1"/>
    <col min="6406" max="6406" width="7.42578125" style="2" customWidth="1"/>
    <col min="6407" max="6407" width="13.140625" style="2" customWidth="1"/>
    <col min="6408" max="6408" width="3.85546875" style="2" customWidth="1"/>
    <col min="6409" max="6409" width="10.140625" style="2" customWidth="1"/>
    <col min="6410" max="6410" width="14.28515625" style="2" customWidth="1"/>
    <col min="6411" max="6411" width="19.140625" style="2" customWidth="1"/>
    <col min="6412" max="6412" width="21.28515625" style="2" customWidth="1"/>
    <col min="6413" max="6413" width="21.7109375" style="2" customWidth="1"/>
    <col min="6414" max="6414" width="11.28515625" style="2" bestFit="1" customWidth="1"/>
    <col min="6415" max="6415" width="14.5703125" style="2" bestFit="1" customWidth="1"/>
    <col min="6416" max="6657" width="9.140625" style="2"/>
    <col min="6658" max="6658" width="2" style="2" customWidth="1"/>
    <col min="6659" max="6659" width="5.28515625" style="2" customWidth="1"/>
    <col min="6660" max="6660" width="9.7109375" style="2" customWidth="1"/>
    <col min="6661" max="6661" width="47.85546875" style="2" customWidth="1"/>
    <col min="6662" max="6662" width="7.42578125" style="2" customWidth="1"/>
    <col min="6663" max="6663" width="13.140625" style="2" customWidth="1"/>
    <col min="6664" max="6664" width="3.85546875" style="2" customWidth="1"/>
    <col min="6665" max="6665" width="10.140625" style="2" customWidth="1"/>
    <col min="6666" max="6666" width="14.28515625" style="2" customWidth="1"/>
    <col min="6667" max="6667" width="19.140625" style="2" customWidth="1"/>
    <col min="6668" max="6668" width="21.28515625" style="2" customWidth="1"/>
    <col min="6669" max="6669" width="21.7109375" style="2" customWidth="1"/>
    <col min="6670" max="6670" width="11.28515625" style="2" bestFit="1" customWidth="1"/>
    <col min="6671" max="6671" width="14.5703125" style="2" bestFit="1" customWidth="1"/>
    <col min="6672" max="6913" width="9.140625" style="2"/>
    <col min="6914" max="6914" width="2" style="2" customWidth="1"/>
    <col min="6915" max="6915" width="5.28515625" style="2" customWidth="1"/>
    <col min="6916" max="6916" width="9.7109375" style="2" customWidth="1"/>
    <col min="6917" max="6917" width="47.85546875" style="2" customWidth="1"/>
    <col min="6918" max="6918" width="7.42578125" style="2" customWidth="1"/>
    <col min="6919" max="6919" width="13.140625" style="2" customWidth="1"/>
    <col min="6920" max="6920" width="3.85546875" style="2" customWidth="1"/>
    <col min="6921" max="6921" width="10.140625" style="2" customWidth="1"/>
    <col min="6922" max="6922" width="14.28515625" style="2" customWidth="1"/>
    <col min="6923" max="6923" width="19.140625" style="2" customWidth="1"/>
    <col min="6924" max="6924" width="21.28515625" style="2" customWidth="1"/>
    <col min="6925" max="6925" width="21.7109375" style="2" customWidth="1"/>
    <col min="6926" max="6926" width="11.28515625" style="2" bestFit="1" customWidth="1"/>
    <col min="6927" max="6927" width="14.5703125" style="2" bestFit="1" customWidth="1"/>
    <col min="6928" max="7169" width="9.140625" style="2"/>
    <col min="7170" max="7170" width="2" style="2" customWidth="1"/>
    <col min="7171" max="7171" width="5.28515625" style="2" customWidth="1"/>
    <col min="7172" max="7172" width="9.7109375" style="2" customWidth="1"/>
    <col min="7173" max="7173" width="47.85546875" style="2" customWidth="1"/>
    <col min="7174" max="7174" width="7.42578125" style="2" customWidth="1"/>
    <col min="7175" max="7175" width="13.140625" style="2" customWidth="1"/>
    <col min="7176" max="7176" width="3.85546875" style="2" customWidth="1"/>
    <col min="7177" max="7177" width="10.140625" style="2" customWidth="1"/>
    <col min="7178" max="7178" width="14.28515625" style="2" customWidth="1"/>
    <col min="7179" max="7179" width="19.140625" style="2" customWidth="1"/>
    <col min="7180" max="7180" width="21.28515625" style="2" customWidth="1"/>
    <col min="7181" max="7181" width="21.7109375" style="2" customWidth="1"/>
    <col min="7182" max="7182" width="11.28515625" style="2" bestFit="1" customWidth="1"/>
    <col min="7183" max="7183" width="14.5703125" style="2" bestFit="1" customWidth="1"/>
    <col min="7184" max="7425" width="9.140625" style="2"/>
    <col min="7426" max="7426" width="2" style="2" customWidth="1"/>
    <col min="7427" max="7427" width="5.28515625" style="2" customWidth="1"/>
    <col min="7428" max="7428" width="9.7109375" style="2" customWidth="1"/>
    <col min="7429" max="7429" width="47.85546875" style="2" customWidth="1"/>
    <col min="7430" max="7430" width="7.42578125" style="2" customWidth="1"/>
    <col min="7431" max="7431" width="13.140625" style="2" customWidth="1"/>
    <col min="7432" max="7432" width="3.85546875" style="2" customWidth="1"/>
    <col min="7433" max="7433" width="10.140625" style="2" customWidth="1"/>
    <col min="7434" max="7434" width="14.28515625" style="2" customWidth="1"/>
    <col min="7435" max="7435" width="19.140625" style="2" customWidth="1"/>
    <col min="7436" max="7436" width="21.28515625" style="2" customWidth="1"/>
    <col min="7437" max="7437" width="21.7109375" style="2" customWidth="1"/>
    <col min="7438" max="7438" width="11.28515625" style="2" bestFit="1" customWidth="1"/>
    <col min="7439" max="7439" width="14.5703125" style="2" bestFit="1" customWidth="1"/>
    <col min="7440" max="7681" width="9.140625" style="2"/>
    <col min="7682" max="7682" width="2" style="2" customWidth="1"/>
    <col min="7683" max="7683" width="5.28515625" style="2" customWidth="1"/>
    <col min="7684" max="7684" width="9.7109375" style="2" customWidth="1"/>
    <col min="7685" max="7685" width="47.85546875" style="2" customWidth="1"/>
    <col min="7686" max="7686" width="7.42578125" style="2" customWidth="1"/>
    <col min="7687" max="7687" width="13.140625" style="2" customWidth="1"/>
    <col min="7688" max="7688" width="3.85546875" style="2" customWidth="1"/>
    <col min="7689" max="7689" width="10.140625" style="2" customWidth="1"/>
    <col min="7690" max="7690" width="14.28515625" style="2" customWidth="1"/>
    <col min="7691" max="7691" width="19.140625" style="2" customWidth="1"/>
    <col min="7692" max="7692" width="21.28515625" style="2" customWidth="1"/>
    <col min="7693" max="7693" width="21.7109375" style="2" customWidth="1"/>
    <col min="7694" max="7694" width="11.28515625" style="2" bestFit="1" customWidth="1"/>
    <col min="7695" max="7695" width="14.5703125" style="2" bestFit="1" customWidth="1"/>
    <col min="7696" max="7937" width="9.140625" style="2"/>
    <col min="7938" max="7938" width="2" style="2" customWidth="1"/>
    <col min="7939" max="7939" width="5.28515625" style="2" customWidth="1"/>
    <col min="7940" max="7940" width="9.7109375" style="2" customWidth="1"/>
    <col min="7941" max="7941" width="47.85546875" style="2" customWidth="1"/>
    <col min="7942" max="7942" width="7.42578125" style="2" customWidth="1"/>
    <col min="7943" max="7943" width="13.140625" style="2" customWidth="1"/>
    <col min="7944" max="7944" width="3.85546875" style="2" customWidth="1"/>
    <col min="7945" max="7945" width="10.140625" style="2" customWidth="1"/>
    <col min="7946" max="7946" width="14.28515625" style="2" customWidth="1"/>
    <col min="7947" max="7947" width="19.140625" style="2" customWidth="1"/>
    <col min="7948" max="7948" width="21.28515625" style="2" customWidth="1"/>
    <col min="7949" max="7949" width="21.7109375" style="2" customWidth="1"/>
    <col min="7950" max="7950" width="11.28515625" style="2" bestFit="1" customWidth="1"/>
    <col min="7951" max="7951" width="14.5703125" style="2" bestFit="1" customWidth="1"/>
    <col min="7952" max="8193" width="9.140625" style="2"/>
    <col min="8194" max="8194" width="2" style="2" customWidth="1"/>
    <col min="8195" max="8195" width="5.28515625" style="2" customWidth="1"/>
    <col min="8196" max="8196" width="9.7109375" style="2" customWidth="1"/>
    <col min="8197" max="8197" width="47.85546875" style="2" customWidth="1"/>
    <col min="8198" max="8198" width="7.42578125" style="2" customWidth="1"/>
    <col min="8199" max="8199" width="13.140625" style="2" customWidth="1"/>
    <col min="8200" max="8200" width="3.85546875" style="2" customWidth="1"/>
    <col min="8201" max="8201" width="10.140625" style="2" customWidth="1"/>
    <col min="8202" max="8202" width="14.28515625" style="2" customWidth="1"/>
    <col min="8203" max="8203" width="19.140625" style="2" customWidth="1"/>
    <col min="8204" max="8204" width="21.28515625" style="2" customWidth="1"/>
    <col min="8205" max="8205" width="21.7109375" style="2" customWidth="1"/>
    <col min="8206" max="8206" width="11.28515625" style="2" bestFit="1" customWidth="1"/>
    <col min="8207" max="8207" width="14.5703125" style="2" bestFit="1" customWidth="1"/>
    <col min="8208" max="8449" width="9.140625" style="2"/>
    <col min="8450" max="8450" width="2" style="2" customWidth="1"/>
    <col min="8451" max="8451" width="5.28515625" style="2" customWidth="1"/>
    <col min="8452" max="8452" width="9.7109375" style="2" customWidth="1"/>
    <col min="8453" max="8453" width="47.85546875" style="2" customWidth="1"/>
    <col min="8454" max="8454" width="7.42578125" style="2" customWidth="1"/>
    <col min="8455" max="8455" width="13.140625" style="2" customWidth="1"/>
    <col min="8456" max="8456" width="3.85546875" style="2" customWidth="1"/>
    <col min="8457" max="8457" width="10.140625" style="2" customWidth="1"/>
    <col min="8458" max="8458" width="14.28515625" style="2" customWidth="1"/>
    <col min="8459" max="8459" width="19.140625" style="2" customWidth="1"/>
    <col min="8460" max="8460" width="21.28515625" style="2" customWidth="1"/>
    <col min="8461" max="8461" width="21.7109375" style="2" customWidth="1"/>
    <col min="8462" max="8462" width="11.28515625" style="2" bestFit="1" customWidth="1"/>
    <col min="8463" max="8463" width="14.5703125" style="2" bestFit="1" customWidth="1"/>
    <col min="8464" max="8705" width="9.140625" style="2"/>
    <col min="8706" max="8706" width="2" style="2" customWidth="1"/>
    <col min="8707" max="8707" width="5.28515625" style="2" customWidth="1"/>
    <col min="8708" max="8708" width="9.7109375" style="2" customWidth="1"/>
    <col min="8709" max="8709" width="47.85546875" style="2" customWidth="1"/>
    <col min="8710" max="8710" width="7.42578125" style="2" customWidth="1"/>
    <col min="8711" max="8711" width="13.140625" style="2" customWidth="1"/>
    <col min="8712" max="8712" width="3.85546875" style="2" customWidth="1"/>
    <col min="8713" max="8713" width="10.140625" style="2" customWidth="1"/>
    <col min="8714" max="8714" width="14.28515625" style="2" customWidth="1"/>
    <col min="8715" max="8715" width="19.140625" style="2" customWidth="1"/>
    <col min="8716" max="8716" width="21.28515625" style="2" customWidth="1"/>
    <col min="8717" max="8717" width="21.7109375" style="2" customWidth="1"/>
    <col min="8718" max="8718" width="11.28515625" style="2" bestFit="1" customWidth="1"/>
    <col min="8719" max="8719" width="14.5703125" style="2" bestFit="1" customWidth="1"/>
    <col min="8720" max="8961" width="9.140625" style="2"/>
    <col min="8962" max="8962" width="2" style="2" customWidth="1"/>
    <col min="8963" max="8963" width="5.28515625" style="2" customWidth="1"/>
    <col min="8964" max="8964" width="9.7109375" style="2" customWidth="1"/>
    <col min="8965" max="8965" width="47.85546875" style="2" customWidth="1"/>
    <col min="8966" max="8966" width="7.42578125" style="2" customWidth="1"/>
    <col min="8967" max="8967" width="13.140625" style="2" customWidth="1"/>
    <col min="8968" max="8968" width="3.85546875" style="2" customWidth="1"/>
    <col min="8969" max="8969" width="10.140625" style="2" customWidth="1"/>
    <col min="8970" max="8970" width="14.28515625" style="2" customWidth="1"/>
    <col min="8971" max="8971" width="19.140625" style="2" customWidth="1"/>
    <col min="8972" max="8972" width="21.28515625" style="2" customWidth="1"/>
    <col min="8973" max="8973" width="21.7109375" style="2" customWidth="1"/>
    <col min="8974" max="8974" width="11.28515625" style="2" bestFit="1" customWidth="1"/>
    <col min="8975" max="8975" width="14.5703125" style="2" bestFit="1" customWidth="1"/>
    <col min="8976" max="9217" width="9.140625" style="2"/>
    <col min="9218" max="9218" width="2" style="2" customWidth="1"/>
    <col min="9219" max="9219" width="5.28515625" style="2" customWidth="1"/>
    <col min="9220" max="9220" width="9.7109375" style="2" customWidth="1"/>
    <col min="9221" max="9221" width="47.85546875" style="2" customWidth="1"/>
    <col min="9222" max="9222" width="7.42578125" style="2" customWidth="1"/>
    <col min="9223" max="9223" width="13.140625" style="2" customWidth="1"/>
    <col min="9224" max="9224" width="3.85546875" style="2" customWidth="1"/>
    <col min="9225" max="9225" width="10.140625" style="2" customWidth="1"/>
    <col min="9226" max="9226" width="14.28515625" style="2" customWidth="1"/>
    <col min="9227" max="9227" width="19.140625" style="2" customWidth="1"/>
    <col min="9228" max="9228" width="21.28515625" style="2" customWidth="1"/>
    <col min="9229" max="9229" width="21.7109375" style="2" customWidth="1"/>
    <col min="9230" max="9230" width="11.28515625" style="2" bestFit="1" customWidth="1"/>
    <col min="9231" max="9231" width="14.5703125" style="2" bestFit="1" customWidth="1"/>
    <col min="9232" max="9473" width="9.140625" style="2"/>
    <col min="9474" max="9474" width="2" style="2" customWidth="1"/>
    <col min="9475" max="9475" width="5.28515625" style="2" customWidth="1"/>
    <col min="9476" max="9476" width="9.7109375" style="2" customWidth="1"/>
    <col min="9477" max="9477" width="47.85546875" style="2" customWidth="1"/>
    <col min="9478" max="9478" width="7.42578125" style="2" customWidth="1"/>
    <col min="9479" max="9479" width="13.140625" style="2" customWidth="1"/>
    <col min="9480" max="9480" width="3.85546875" style="2" customWidth="1"/>
    <col min="9481" max="9481" width="10.140625" style="2" customWidth="1"/>
    <col min="9482" max="9482" width="14.28515625" style="2" customWidth="1"/>
    <col min="9483" max="9483" width="19.140625" style="2" customWidth="1"/>
    <col min="9484" max="9484" width="21.28515625" style="2" customWidth="1"/>
    <col min="9485" max="9485" width="21.7109375" style="2" customWidth="1"/>
    <col min="9486" max="9486" width="11.28515625" style="2" bestFit="1" customWidth="1"/>
    <col min="9487" max="9487" width="14.5703125" style="2" bestFit="1" customWidth="1"/>
    <col min="9488" max="9729" width="9.140625" style="2"/>
    <col min="9730" max="9730" width="2" style="2" customWidth="1"/>
    <col min="9731" max="9731" width="5.28515625" style="2" customWidth="1"/>
    <col min="9732" max="9732" width="9.7109375" style="2" customWidth="1"/>
    <col min="9733" max="9733" width="47.85546875" style="2" customWidth="1"/>
    <col min="9734" max="9734" width="7.42578125" style="2" customWidth="1"/>
    <col min="9735" max="9735" width="13.140625" style="2" customWidth="1"/>
    <col min="9736" max="9736" width="3.85546875" style="2" customWidth="1"/>
    <col min="9737" max="9737" width="10.140625" style="2" customWidth="1"/>
    <col min="9738" max="9738" width="14.28515625" style="2" customWidth="1"/>
    <col min="9739" max="9739" width="19.140625" style="2" customWidth="1"/>
    <col min="9740" max="9740" width="21.28515625" style="2" customWidth="1"/>
    <col min="9741" max="9741" width="21.7109375" style="2" customWidth="1"/>
    <col min="9742" max="9742" width="11.28515625" style="2" bestFit="1" customWidth="1"/>
    <col min="9743" max="9743" width="14.5703125" style="2" bestFit="1" customWidth="1"/>
    <col min="9744" max="9985" width="9.140625" style="2"/>
    <col min="9986" max="9986" width="2" style="2" customWidth="1"/>
    <col min="9987" max="9987" width="5.28515625" style="2" customWidth="1"/>
    <col min="9988" max="9988" width="9.7109375" style="2" customWidth="1"/>
    <col min="9989" max="9989" width="47.85546875" style="2" customWidth="1"/>
    <col min="9990" max="9990" width="7.42578125" style="2" customWidth="1"/>
    <col min="9991" max="9991" width="13.140625" style="2" customWidth="1"/>
    <col min="9992" max="9992" width="3.85546875" style="2" customWidth="1"/>
    <col min="9993" max="9993" width="10.140625" style="2" customWidth="1"/>
    <col min="9994" max="9994" width="14.28515625" style="2" customWidth="1"/>
    <col min="9995" max="9995" width="19.140625" style="2" customWidth="1"/>
    <col min="9996" max="9996" width="21.28515625" style="2" customWidth="1"/>
    <col min="9997" max="9997" width="21.7109375" style="2" customWidth="1"/>
    <col min="9998" max="9998" width="11.28515625" style="2" bestFit="1" customWidth="1"/>
    <col min="9999" max="9999" width="14.5703125" style="2" bestFit="1" customWidth="1"/>
    <col min="10000" max="10241" width="9.140625" style="2"/>
    <col min="10242" max="10242" width="2" style="2" customWidth="1"/>
    <col min="10243" max="10243" width="5.28515625" style="2" customWidth="1"/>
    <col min="10244" max="10244" width="9.7109375" style="2" customWidth="1"/>
    <col min="10245" max="10245" width="47.85546875" style="2" customWidth="1"/>
    <col min="10246" max="10246" width="7.42578125" style="2" customWidth="1"/>
    <col min="10247" max="10247" width="13.140625" style="2" customWidth="1"/>
    <col min="10248" max="10248" width="3.85546875" style="2" customWidth="1"/>
    <col min="10249" max="10249" width="10.140625" style="2" customWidth="1"/>
    <col min="10250" max="10250" width="14.28515625" style="2" customWidth="1"/>
    <col min="10251" max="10251" width="19.140625" style="2" customWidth="1"/>
    <col min="10252" max="10252" width="21.28515625" style="2" customWidth="1"/>
    <col min="10253" max="10253" width="21.7109375" style="2" customWidth="1"/>
    <col min="10254" max="10254" width="11.28515625" style="2" bestFit="1" customWidth="1"/>
    <col min="10255" max="10255" width="14.5703125" style="2" bestFit="1" customWidth="1"/>
    <col min="10256" max="10497" width="9.140625" style="2"/>
    <col min="10498" max="10498" width="2" style="2" customWidth="1"/>
    <col min="10499" max="10499" width="5.28515625" style="2" customWidth="1"/>
    <col min="10500" max="10500" width="9.7109375" style="2" customWidth="1"/>
    <col min="10501" max="10501" width="47.85546875" style="2" customWidth="1"/>
    <col min="10502" max="10502" width="7.42578125" style="2" customWidth="1"/>
    <col min="10503" max="10503" width="13.140625" style="2" customWidth="1"/>
    <col min="10504" max="10504" width="3.85546875" style="2" customWidth="1"/>
    <col min="10505" max="10505" width="10.140625" style="2" customWidth="1"/>
    <col min="10506" max="10506" width="14.28515625" style="2" customWidth="1"/>
    <col min="10507" max="10507" width="19.140625" style="2" customWidth="1"/>
    <col min="10508" max="10508" width="21.28515625" style="2" customWidth="1"/>
    <col min="10509" max="10509" width="21.7109375" style="2" customWidth="1"/>
    <col min="10510" max="10510" width="11.28515625" style="2" bestFit="1" customWidth="1"/>
    <col min="10511" max="10511" width="14.5703125" style="2" bestFit="1" customWidth="1"/>
    <col min="10512" max="10753" width="9.140625" style="2"/>
    <col min="10754" max="10754" width="2" style="2" customWidth="1"/>
    <col min="10755" max="10755" width="5.28515625" style="2" customWidth="1"/>
    <col min="10756" max="10756" width="9.7109375" style="2" customWidth="1"/>
    <col min="10757" max="10757" width="47.85546875" style="2" customWidth="1"/>
    <col min="10758" max="10758" width="7.42578125" style="2" customWidth="1"/>
    <col min="10759" max="10759" width="13.140625" style="2" customWidth="1"/>
    <col min="10760" max="10760" width="3.85546875" style="2" customWidth="1"/>
    <col min="10761" max="10761" width="10.140625" style="2" customWidth="1"/>
    <col min="10762" max="10762" width="14.28515625" style="2" customWidth="1"/>
    <col min="10763" max="10763" width="19.140625" style="2" customWidth="1"/>
    <col min="10764" max="10764" width="21.28515625" style="2" customWidth="1"/>
    <col min="10765" max="10765" width="21.7109375" style="2" customWidth="1"/>
    <col min="10766" max="10766" width="11.28515625" style="2" bestFit="1" customWidth="1"/>
    <col min="10767" max="10767" width="14.5703125" style="2" bestFit="1" customWidth="1"/>
    <col min="10768" max="11009" width="9.140625" style="2"/>
    <col min="11010" max="11010" width="2" style="2" customWidth="1"/>
    <col min="11011" max="11011" width="5.28515625" style="2" customWidth="1"/>
    <col min="11012" max="11012" width="9.7109375" style="2" customWidth="1"/>
    <col min="11013" max="11013" width="47.85546875" style="2" customWidth="1"/>
    <col min="11014" max="11014" width="7.42578125" style="2" customWidth="1"/>
    <col min="11015" max="11015" width="13.140625" style="2" customWidth="1"/>
    <col min="11016" max="11016" width="3.85546875" style="2" customWidth="1"/>
    <col min="11017" max="11017" width="10.140625" style="2" customWidth="1"/>
    <col min="11018" max="11018" width="14.28515625" style="2" customWidth="1"/>
    <col min="11019" max="11019" width="19.140625" style="2" customWidth="1"/>
    <col min="11020" max="11020" width="21.28515625" style="2" customWidth="1"/>
    <col min="11021" max="11021" width="21.7109375" style="2" customWidth="1"/>
    <col min="11022" max="11022" width="11.28515625" style="2" bestFit="1" customWidth="1"/>
    <col min="11023" max="11023" width="14.5703125" style="2" bestFit="1" customWidth="1"/>
    <col min="11024" max="11265" width="9.140625" style="2"/>
    <col min="11266" max="11266" width="2" style="2" customWidth="1"/>
    <col min="11267" max="11267" width="5.28515625" style="2" customWidth="1"/>
    <col min="11268" max="11268" width="9.7109375" style="2" customWidth="1"/>
    <col min="11269" max="11269" width="47.85546875" style="2" customWidth="1"/>
    <col min="11270" max="11270" width="7.42578125" style="2" customWidth="1"/>
    <col min="11271" max="11271" width="13.140625" style="2" customWidth="1"/>
    <col min="11272" max="11272" width="3.85546875" style="2" customWidth="1"/>
    <col min="11273" max="11273" width="10.140625" style="2" customWidth="1"/>
    <col min="11274" max="11274" width="14.28515625" style="2" customWidth="1"/>
    <col min="11275" max="11275" width="19.140625" style="2" customWidth="1"/>
    <col min="11276" max="11276" width="21.28515625" style="2" customWidth="1"/>
    <col min="11277" max="11277" width="21.7109375" style="2" customWidth="1"/>
    <col min="11278" max="11278" width="11.28515625" style="2" bestFit="1" customWidth="1"/>
    <col min="11279" max="11279" width="14.5703125" style="2" bestFit="1" customWidth="1"/>
    <col min="11280" max="11521" width="9.140625" style="2"/>
    <col min="11522" max="11522" width="2" style="2" customWidth="1"/>
    <col min="11523" max="11523" width="5.28515625" style="2" customWidth="1"/>
    <col min="11524" max="11524" width="9.7109375" style="2" customWidth="1"/>
    <col min="11525" max="11525" width="47.85546875" style="2" customWidth="1"/>
    <col min="11526" max="11526" width="7.42578125" style="2" customWidth="1"/>
    <col min="11527" max="11527" width="13.140625" style="2" customWidth="1"/>
    <col min="11528" max="11528" width="3.85546875" style="2" customWidth="1"/>
    <col min="11529" max="11529" width="10.140625" style="2" customWidth="1"/>
    <col min="11530" max="11530" width="14.28515625" style="2" customWidth="1"/>
    <col min="11531" max="11531" width="19.140625" style="2" customWidth="1"/>
    <col min="11532" max="11532" width="21.28515625" style="2" customWidth="1"/>
    <col min="11533" max="11533" width="21.7109375" style="2" customWidth="1"/>
    <col min="11534" max="11534" width="11.28515625" style="2" bestFit="1" customWidth="1"/>
    <col min="11535" max="11535" width="14.5703125" style="2" bestFit="1" customWidth="1"/>
    <col min="11536" max="11777" width="9.140625" style="2"/>
    <col min="11778" max="11778" width="2" style="2" customWidth="1"/>
    <col min="11779" max="11779" width="5.28515625" style="2" customWidth="1"/>
    <col min="11780" max="11780" width="9.7109375" style="2" customWidth="1"/>
    <col min="11781" max="11781" width="47.85546875" style="2" customWidth="1"/>
    <col min="11782" max="11782" width="7.42578125" style="2" customWidth="1"/>
    <col min="11783" max="11783" width="13.140625" style="2" customWidth="1"/>
    <col min="11784" max="11784" width="3.85546875" style="2" customWidth="1"/>
    <col min="11785" max="11785" width="10.140625" style="2" customWidth="1"/>
    <col min="11786" max="11786" width="14.28515625" style="2" customWidth="1"/>
    <col min="11787" max="11787" width="19.140625" style="2" customWidth="1"/>
    <col min="11788" max="11788" width="21.28515625" style="2" customWidth="1"/>
    <col min="11789" max="11789" width="21.7109375" style="2" customWidth="1"/>
    <col min="11790" max="11790" width="11.28515625" style="2" bestFit="1" customWidth="1"/>
    <col min="11791" max="11791" width="14.5703125" style="2" bestFit="1" customWidth="1"/>
    <col min="11792" max="12033" width="9.140625" style="2"/>
    <col min="12034" max="12034" width="2" style="2" customWidth="1"/>
    <col min="12035" max="12035" width="5.28515625" style="2" customWidth="1"/>
    <col min="12036" max="12036" width="9.7109375" style="2" customWidth="1"/>
    <col min="12037" max="12037" width="47.85546875" style="2" customWidth="1"/>
    <col min="12038" max="12038" width="7.42578125" style="2" customWidth="1"/>
    <col min="12039" max="12039" width="13.140625" style="2" customWidth="1"/>
    <col min="12040" max="12040" width="3.85546875" style="2" customWidth="1"/>
    <col min="12041" max="12041" width="10.140625" style="2" customWidth="1"/>
    <col min="12042" max="12042" width="14.28515625" style="2" customWidth="1"/>
    <col min="12043" max="12043" width="19.140625" style="2" customWidth="1"/>
    <col min="12044" max="12044" width="21.28515625" style="2" customWidth="1"/>
    <col min="12045" max="12045" width="21.7109375" style="2" customWidth="1"/>
    <col min="12046" max="12046" width="11.28515625" style="2" bestFit="1" customWidth="1"/>
    <col min="12047" max="12047" width="14.5703125" style="2" bestFit="1" customWidth="1"/>
    <col min="12048" max="12289" width="9.140625" style="2"/>
    <col min="12290" max="12290" width="2" style="2" customWidth="1"/>
    <col min="12291" max="12291" width="5.28515625" style="2" customWidth="1"/>
    <col min="12292" max="12292" width="9.7109375" style="2" customWidth="1"/>
    <col min="12293" max="12293" width="47.85546875" style="2" customWidth="1"/>
    <col min="12294" max="12294" width="7.42578125" style="2" customWidth="1"/>
    <col min="12295" max="12295" width="13.140625" style="2" customWidth="1"/>
    <col min="12296" max="12296" width="3.85546875" style="2" customWidth="1"/>
    <col min="12297" max="12297" width="10.140625" style="2" customWidth="1"/>
    <col min="12298" max="12298" width="14.28515625" style="2" customWidth="1"/>
    <col min="12299" max="12299" width="19.140625" style="2" customWidth="1"/>
    <col min="12300" max="12300" width="21.28515625" style="2" customWidth="1"/>
    <col min="12301" max="12301" width="21.7109375" style="2" customWidth="1"/>
    <col min="12302" max="12302" width="11.28515625" style="2" bestFit="1" customWidth="1"/>
    <col min="12303" max="12303" width="14.5703125" style="2" bestFit="1" customWidth="1"/>
    <col min="12304" max="12545" width="9.140625" style="2"/>
    <col min="12546" max="12546" width="2" style="2" customWidth="1"/>
    <col min="12547" max="12547" width="5.28515625" style="2" customWidth="1"/>
    <col min="12548" max="12548" width="9.7109375" style="2" customWidth="1"/>
    <col min="12549" max="12549" width="47.85546875" style="2" customWidth="1"/>
    <col min="12550" max="12550" width="7.42578125" style="2" customWidth="1"/>
    <col min="12551" max="12551" width="13.140625" style="2" customWidth="1"/>
    <col min="12552" max="12552" width="3.85546875" style="2" customWidth="1"/>
    <col min="12553" max="12553" width="10.140625" style="2" customWidth="1"/>
    <col min="12554" max="12554" width="14.28515625" style="2" customWidth="1"/>
    <col min="12555" max="12555" width="19.140625" style="2" customWidth="1"/>
    <col min="12556" max="12556" width="21.28515625" style="2" customWidth="1"/>
    <col min="12557" max="12557" width="21.7109375" style="2" customWidth="1"/>
    <col min="12558" max="12558" width="11.28515625" style="2" bestFit="1" customWidth="1"/>
    <col min="12559" max="12559" width="14.5703125" style="2" bestFit="1" customWidth="1"/>
    <col min="12560" max="12801" width="9.140625" style="2"/>
    <col min="12802" max="12802" width="2" style="2" customWidth="1"/>
    <col min="12803" max="12803" width="5.28515625" style="2" customWidth="1"/>
    <col min="12804" max="12804" width="9.7109375" style="2" customWidth="1"/>
    <col min="12805" max="12805" width="47.85546875" style="2" customWidth="1"/>
    <col min="12806" max="12806" width="7.42578125" style="2" customWidth="1"/>
    <col min="12807" max="12807" width="13.140625" style="2" customWidth="1"/>
    <col min="12808" max="12808" width="3.85546875" style="2" customWidth="1"/>
    <col min="12809" max="12809" width="10.140625" style="2" customWidth="1"/>
    <col min="12810" max="12810" width="14.28515625" style="2" customWidth="1"/>
    <col min="12811" max="12811" width="19.140625" style="2" customWidth="1"/>
    <col min="12812" max="12812" width="21.28515625" style="2" customWidth="1"/>
    <col min="12813" max="12813" width="21.7109375" style="2" customWidth="1"/>
    <col min="12814" max="12814" width="11.28515625" style="2" bestFit="1" customWidth="1"/>
    <col min="12815" max="12815" width="14.5703125" style="2" bestFit="1" customWidth="1"/>
    <col min="12816" max="13057" width="9.140625" style="2"/>
    <col min="13058" max="13058" width="2" style="2" customWidth="1"/>
    <col min="13059" max="13059" width="5.28515625" style="2" customWidth="1"/>
    <col min="13060" max="13060" width="9.7109375" style="2" customWidth="1"/>
    <col min="13061" max="13061" width="47.85546875" style="2" customWidth="1"/>
    <col min="13062" max="13062" width="7.42578125" style="2" customWidth="1"/>
    <col min="13063" max="13063" width="13.140625" style="2" customWidth="1"/>
    <col min="13064" max="13064" width="3.85546875" style="2" customWidth="1"/>
    <col min="13065" max="13065" width="10.140625" style="2" customWidth="1"/>
    <col min="13066" max="13066" width="14.28515625" style="2" customWidth="1"/>
    <col min="13067" max="13067" width="19.140625" style="2" customWidth="1"/>
    <col min="13068" max="13068" width="21.28515625" style="2" customWidth="1"/>
    <col min="13069" max="13069" width="21.7109375" style="2" customWidth="1"/>
    <col min="13070" max="13070" width="11.28515625" style="2" bestFit="1" customWidth="1"/>
    <col min="13071" max="13071" width="14.5703125" style="2" bestFit="1" customWidth="1"/>
    <col min="13072" max="13313" width="9.140625" style="2"/>
    <col min="13314" max="13314" width="2" style="2" customWidth="1"/>
    <col min="13315" max="13315" width="5.28515625" style="2" customWidth="1"/>
    <col min="13316" max="13316" width="9.7109375" style="2" customWidth="1"/>
    <col min="13317" max="13317" width="47.85546875" style="2" customWidth="1"/>
    <col min="13318" max="13318" width="7.42578125" style="2" customWidth="1"/>
    <col min="13319" max="13319" width="13.140625" style="2" customWidth="1"/>
    <col min="13320" max="13320" width="3.85546875" style="2" customWidth="1"/>
    <col min="13321" max="13321" width="10.140625" style="2" customWidth="1"/>
    <col min="13322" max="13322" width="14.28515625" style="2" customWidth="1"/>
    <col min="13323" max="13323" width="19.140625" style="2" customWidth="1"/>
    <col min="13324" max="13324" width="21.28515625" style="2" customWidth="1"/>
    <col min="13325" max="13325" width="21.7109375" style="2" customWidth="1"/>
    <col min="13326" max="13326" width="11.28515625" style="2" bestFit="1" customWidth="1"/>
    <col min="13327" max="13327" width="14.5703125" style="2" bestFit="1" customWidth="1"/>
    <col min="13328" max="13569" width="9.140625" style="2"/>
    <col min="13570" max="13570" width="2" style="2" customWidth="1"/>
    <col min="13571" max="13571" width="5.28515625" style="2" customWidth="1"/>
    <col min="13572" max="13572" width="9.7109375" style="2" customWidth="1"/>
    <col min="13573" max="13573" width="47.85546875" style="2" customWidth="1"/>
    <col min="13574" max="13574" width="7.42578125" style="2" customWidth="1"/>
    <col min="13575" max="13575" width="13.140625" style="2" customWidth="1"/>
    <col min="13576" max="13576" width="3.85546875" style="2" customWidth="1"/>
    <col min="13577" max="13577" width="10.140625" style="2" customWidth="1"/>
    <col min="13578" max="13578" width="14.28515625" style="2" customWidth="1"/>
    <col min="13579" max="13579" width="19.140625" style="2" customWidth="1"/>
    <col min="13580" max="13580" width="21.28515625" style="2" customWidth="1"/>
    <col min="13581" max="13581" width="21.7109375" style="2" customWidth="1"/>
    <col min="13582" max="13582" width="11.28515625" style="2" bestFit="1" customWidth="1"/>
    <col min="13583" max="13583" width="14.5703125" style="2" bestFit="1" customWidth="1"/>
    <col min="13584" max="13825" width="9.140625" style="2"/>
    <col min="13826" max="13826" width="2" style="2" customWidth="1"/>
    <col min="13827" max="13827" width="5.28515625" style="2" customWidth="1"/>
    <col min="13828" max="13828" width="9.7109375" style="2" customWidth="1"/>
    <col min="13829" max="13829" width="47.85546875" style="2" customWidth="1"/>
    <col min="13830" max="13830" width="7.42578125" style="2" customWidth="1"/>
    <col min="13831" max="13831" width="13.140625" style="2" customWidth="1"/>
    <col min="13832" max="13832" width="3.85546875" style="2" customWidth="1"/>
    <col min="13833" max="13833" width="10.140625" style="2" customWidth="1"/>
    <col min="13834" max="13834" width="14.28515625" style="2" customWidth="1"/>
    <col min="13835" max="13835" width="19.140625" style="2" customWidth="1"/>
    <col min="13836" max="13836" width="21.28515625" style="2" customWidth="1"/>
    <col min="13837" max="13837" width="21.7109375" style="2" customWidth="1"/>
    <col min="13838" max="13838" width="11.28515625" style="2" bestFit="1" customWidth="1"/>
    <col min="13839" max="13839" width="14.5703125" style="2" bestFit="1" customWidth="1"/>
    <col min="13840" max="14081" width="9.140625" style="2"/>
    <col min="14082" max="14082" width="2" style="2" customWidth="1"/>
    <col min="14083" max="14083" width="5.28515625" style="2" customWidth="1"/>
    <col min="14084" max="14084" width="9.7109375" style="2" customWidth="1"/>
    <col min="14085" max="14085" width="47.85546875" style="2" customWidth="1"/>
    <col min="14086" max="14086" width="7.42578125" style="2" customWidth="1"/>
    <col min="14087" max="14087" width="13.140625" style="2" customWidth="1"/>
    <col min="14088" max="14088" width="3.85546875" style="2" customWidth="1"/>
    <col min="14089" max="14089" width="10.140625" style="2" customWidth="1"/>
    <col min="14090" max="14090" width="14.28515625" style="2" customWidth="1"/>
    <col min="14091" max="14091" width="19.140625" style="2" customWidth="1"/>
    <col min="14092" max="14092" width="21.28515625" style="2" customWidth="1"/>
    <col min="14093" max="14093" width="21.7109375" style="2" customWidth="1"/>
    <col min="14094" max="14094" width="11.28515625" style="2" bestFit="1" customWidth="1"/>
    <col min="14095" max="14095" width="14.5703125" style="2" bestFit="1" customWidth="1"/>
    <col min="14096" max="14337" width="9.140625" style="2"/>
    <col min="14338" max="14338" width="2" style="2" customWidth="1"/>
    <col min="14339" max="14339" width="5.28515625" style="2" customWidth="1"/>
    <col min="14340" max="14340" width="9.7109375" style="2" customWidth="1"/>
    <col min="14341" max="14341" width="47.85546875" style="2" customWidth="1"/>
    <col min="14342" max="14342" width="7.42578125" style="2" customWidth="1"/>
    <col min="14343" max="14343" width="13.140625" style="2" customWidth="1"/>
    <col min="14344" max="14344" width="3.85546875" style="2" customWidth="1"/>
    <col min="14345" max="14345" width="10.140625" style="2" customWidth="1"/>
    <col min="14346" max="14346" width="14.28515625" style="2" customWidth="1"/>
    <col min="14347" max="14347" width="19.140625" style="2" customWidth="1"/>
    <col min="14348" max="14348" width="21.28515625" style="2" customWidth="1"/>
    <col min="14349" max="14349" width="21.7109375" style="2" customWidth="1"/>
    <col min="14350" max="14350" width="11.28515625" style="2" bestFit="1" customWidth="1"/>
    <col min="14351" max="14351" width="14.5703125" style="2" bestFit="1" customWidth="1"/>
    <col min="14352" max="14593" width="9.140625" style="2"/>
    <col min="14594" max="14594" width="2" style="2" customWidth="1"/>
    <col min="14595" max="14595" width="5.28515625" style="2" customWidth="1"/>
    <col min="14596" max="14596" width="9.7109375" style="2" customWidth="1"/>
    <col min="14597" max="14597" width="47.85546875" style="2" customWidth="1"/>
    <col min="14598" max="14598" width="7.42578125" style="2" customWidth="1"/>
    <col min="14599" max="14599" width="13.140625" style="2" customWidth="1"/>
    <col min="14600" max="14600" width="3.85546875" style="2" customWidth="1"/>
    <col min="14601" max="14601" width="10.140625" style="2" customWidth="1"/>
    <col min="14602" max="14602" width="14.28515625" style="2" customWidth="1"/>
    <col min="14603" max="14603" width="19.140625" style="2" customWidth="1"/>
    <col min="14604" max="14604" width="21.28515625" style="2" customWidth="1"/>
    <col min="14605" max="14605" width="21.7109375" style="2" customWidth="1"/>
    <col min="14606" max="14606" width="11.28515625" style="2" bestFit="1" customWidth="1"/>
    <col min="14607" max="14607" width="14.5703125" style="2" bestFit="1" customWidth="1"/>
    <col min="14608" max="14849" width="9.140625" style="2"/>
    <col min="14850" max="14850" width="2" style="2" customWidth="1"/>
    <col min="14851" max="14851" width="5.28515625" style="2" customWidth="1"/>
    <col min="14852" max="14852" width="9.7109375" style="2" customWidth="1"/>
    <col min="14853" max="14853" width="47.85546875" style="2" customWidth="1"/>
    <col min="14854" max="14854" width="7.42578125" style="2" customWidth="1"/>
    <col min="14855" max="14855" width="13.140625" style="2" customWidth="1"/>
    <col min="14856" max="14856" width="3.85546875" style="2" customWidth="1"/>
    <col min="14857" max="14857" width="10.140625" style="2" customWidth="1"/>
    <col min="14858" max="14858" width="14.28515625" style="2" customWidth="1"/>
    <col min="14859" max="14859" width="19.140625" style="2" customWidth="1"/>
    <col min="14860" max="14860" width="21.28515625" style="2" customWidth="1"/>
    <col min="14861" max="14861" width="21.7109375" style="2" customWidth="1"/>
    <col min="14862" max="14862" width="11.28515625" style="2" bestFit="1" customWidth="1"/>
    <col min="14863" max="14863" width="14.5703125" style="2" bestFit="1" customWidth="1"/>
    <col min="14864" max="15105" width="9.140625" style="2"/>
    <col min="15106" max="15106" width="2" style="2" customWidth="1"/>
    <col min="15107" max="15107" width="5.28515625" style="2" customWidth="1"/>
    <col min="15108" max="15108" width="9.7109375" style="2" customWidth="1"/>
    <col min="15109" max="15109" width="47.85546875" style="2" customWidth="1"/>
    <col min="15110" max="15110" width="7.42578125" style="2" customWidth="1"/>
    <col min="15111" max="15111" width="13.140625" style="2" customWidth="1"/>
    <col min="15112" max="15112" width="3.85546875" style="2" customWidth="1"/>
    <col min="15113" max="15113" width="10.140625" style="2" customWidth="1"/>
    <col min="15114" max="15114" width="14.28515625" style="2" customWidth="1"/>
    <col min="15115" max="15115" width="19.140625" style="2" customWidth="1"/>
    <col min="15116" max="15116" width="21.28515625" style="2" customWidth="1"/>
    <col min="15117" max="15117" width="21.7109375" style="2" customWidth="1"/>
    <col min="15118" max="15118" width="11.28515625" style="2" bestFit="1" customWidth="1"/>
    <col min="15119" max="15119" width="14.5703125" style="2" bestFit="1" customWidth="1"/>
    <col min="15120" max="15361" width="9.140625" style="2"/>
    <col min="15362" max="15362" width="2" style="2" customWidth="1"/>
    <col min="15363" max="15363" width="5.28515625" style="2" customWidth="1"/>
    <col min="15364" max="15364" width="9.7109375" style="2" customWidth="1"/>
    <col min="15365" max="15365" width="47.85546875" style="2" customWidth="1"/>
    <col min="15366" max="15366" width="7.42578125" style="2" customWidth="1"/>
    <col min="15367" max="15367" width="13.140625" style="2" customWidth="1"/>
    <col min="15368" max="15368" width="3.85546875" style="2" customWidth="1"/>
    <col min="15369" max="15369" width="10.140625" style="2" customWidth="1"/>
    <col min="15370" max="15370" width="14.28515625" style="2" customWidth="1"/>
    <col min="15371" max="15371" width="19.140625" style="2" customWidth="1"/>
    <col min="15372" max="15372" width="21.28515625" style="2" customWidth="1"/>
    <col min="15373" max="15373" width="21.7109375" style="2" customWidth="1"/>
    <col min="15374" max="15374" width="11.28515625" style="2" bestFit="1" customWidth="1"/>
    <col min="15375" max="15375" width="14.5703125" style="2" bestFit="1" customWidth="1"/>
    <col min="15376" max="15617" width="9.140625" style="2"/>
    <col min="15618" max="15618" width="2" style="2" customWidth="1"/>
    <col min="15619" max="15619" width="5.28515625" style="2" customWidth="1"/>
    <col min="15620" max="15620" width="9.7109375" style="2" customWidth="1"/>
    <col min="15621" max="15621" width="47.85546875" style="2" customWidth="1"/>
    <col min="15622" max="15622" width="7.42578125" style="2" customWidth="1"/>
    <col min="15623" max="15623" width="13.140625" style="2" customWidth="1"/>
    <col min="15624" max="15624" width="3.85546875" style="2" customWidth="1"/>
    <col min="15625" max="15625" width="10.140625" style="2" customWidth="1"/>
    <col min="15626" max="15626" width="14.28515625" style="2" customWidth="1"/>
    <col min="15627" max="15627" width="19.140625" style="2" customWidth="1"/>
    <col min="15628" max="15628" width="21.28515625" style="2" customWidth="1"/>
    <col min="15629" max="15629" width="21.7109375" style="2" customWidth="1"/>
    <col min="15630" max="15630" width="11.28515625" style="2" bestFit="1" customWidth="1"/>
    <col min="15631" max="15631" width="14.5703125" style="2" bestFit="1" customWidth="1"/>
    <col min="15632" max="15873" width="9.140625" style="2"/>
    <col min="15874" max="15874" width="2" style="2" customWidth="1"/>
    <col min="15875" max="15875" width="5.28515625" style="2" customWidth="1"/>
    <col min="15876" max="15876" width="9.7109375" style="2" customWidth="1"/>
    <col min="15877" max="15877" width="47.85546875" style="2" customWidth="1"/>
    <col min="15878" max="15878" width="7.42578125" style="2" customWidth="1"/>
    <col min="15879" max="15879" width="13.140625" style="2" customWidth="1"/>
    <col min="15880" max="15880" width="3.85546875" style="2" customWidth="1"/>
    <col min="15881" max="15881" width="10.140625" style="2" customWidth="1"/>
    <col min="15882" max="15882" width="14.28515625" style="2" customWidth="1"/>
    <col min="15883" max="15883" width="19.140625" style="2" customWidth="1"/>
    <col min="15884" max="15884" width="21.28515625" style="2" customWidth="1"/>
    <col min="15885" max="15885" width="21.7109375" style="2" customWidth="1"/>
    <col min="15886" max="15886" width="11.28515625" style="2" bestFit="1" customWidth="1"/>
    <col min="15887" max="15887" width="14.5703125" style="2" bestFit="1" customWidth="1"/>
    <col min="15888" max="16129" width="9.140625" style="2"/>
    <col min="16130" max="16130" width="2" style="2" customWidth="1"/>
    <col min="16131" max="16131" width="5.28515625" style="2" customWidth="1"/>
    <col min="16132" max="16132" width="9.7109375" style="2" customWidth="1"/>
    <col min="16133" max="16133" width="47.85546875" style="2" customWidth="1"/>
    <col min="16134" max="16134" width="7.42578125" style="2" customWidth="1"/>
    <col min="16135" max="16135" width="13.140625" style="2" customWidth="1"/>
    <col min="16136" max="16136" width="3.85546875" style="2" customWidth="1"/>
    <col min="16137" max="16137" width="10.140625" style="2" customWidth="1"/>
    <col min="16138" max="16138" width="14.28515625" style="2" customWidth="1"/>
    <col min="16139" max="16139" width="19.140625" style="2" customWidth="1"/>
    <col min="16140" max="16140" width="21.28515625" style="2" customWidth="1"/>
    <col min="16141" max="16141" width="21.7109375" style="2" customWidth="1"/>
    <col min="16142" max="16142" width="11.28515625" style="2" bestFit="1" customWidth="1"/>
    <col min="16143" max="16143" width="14.5703125" style="2" bestFit="1" customWidth="1"/>
    <col min="16144" max="16384" width="9.140625" style="2"/>
  </cols>
  <sheetData>
    <row r="1" spans="2:17" ht="36.75" customHeight="1" x14ac:dyDescent="0.25"/>
    <row r="2" spans="2:17" ht="25.5" x14ac:dyDescent="0.25">
      <c r="B2" s="229" t="s">
        <v>47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2:17" ht="25.5" x14ac:dyDescent="0.25">
      <c r="B3" s="229" t="s">
        <v>49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2:17" x14ac:dyDescent="0.25">
      <c r="L4" s="2"/>
      <c r="M4" s="1"/>
    </row>
    <row r="5" spans="2:17" ht="23.25" x14ac:dyDescent="0.35">
      <c r="B5" s="154" t="s">
        <v>18</v>
      </c>
      <c r="C5" s="124"/>
      <c r="D5" s="124"/>
      <c r="E5" s="123"/>
      <c r="F5" s="123"/>
      <c r="G5" s="123"/>
      <c r="H5" s="123"/>
      <c r="I5" s="123"/>
      <c r="J5" s="123"/>
      <c r="K5" s="123"/>
      <c r="L5" s="124"/>
      <c r="M5" s="155" t="s">
        <v>23</v>
      </c>
    </row>
    <row r="6" spans="2:17" ht="21" x14ac:dyDescent="0.35">
      <c r="B6" s="12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"/>
    </row>
    <row r="7" spans="2:17" ht="140.25" customHeight="1" x14ac:dyDescent="0.25">
      <c r="B7" s="230" t="s">
        <v>52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2:17" ht="68.25" customHeight="1" x14ac:dyDescent="0.25">
      <c r="B8" s="127" t="s">
        <v>24</v>
      </c>
      <c r="C8" s="230" t="s">
        <v>44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</row>
    <row r="9" spans="2:17" x14ac:dyDescent="0.25">
      <c r="C9" s="1"/>
      <c r="D9" s="1"/>
      <c r="E9" s="1"/>
      <c r="F9" s="1"/>
      <c r="G9" s="1"/>
      <c r="H9" s="1"/>
      <c r="I9" s="1"/>
      <c r="J9" s="1"/>
      <c r="K9" s="1"/>
      <c r="M9" s="1"/>
    </row>
    <row r="10" spans="2:17" ht="22.9" customHeight="1" x14ac:dyDescent="0.25"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</row>
    <row r="11" spans="2:17" ht="69.75" customHeight="1" x14ac:dyDescent="0.25">
      <c r="B11" s="128" t="s">
        <v>0</v>
      </c>
      <c r="C11" s="128" t="s">
        <v>1</v>
      </c>
      <c r="D11" s="128" t="s">
        <v>25</v>
      </c>
      <c r="E11" s="128" t="s">
        <v>26</v>
      </c>
      <c r="F11" s="128" t="s">
        <v>27</v>
      </c>
      <c r="G11" s="128" t="s">
        <v>2</v>
      </c>
      <c r="H11" s="231" t="s">
        <v>3</v>
      </c>
      <c r="I11" s="231"/>
      <c r="J11" s="128" t="s">
        <v>4</v>
      </c>
      <c r="K11" s="128" t="s">
        <v>19</v>
      </c>
      <c r="L11" s="128" t="s">
        <v>20</v>
      </c>
      <c r="M11" s="128" t="s">
        <v>28</v>
      </c>
      <c r="N11" s="7"/>
    </row>
    <row r="12" spans="2:17" ht="46.5" customHeight="1" x14ac:dyDescent="0.3">
      <c r="B12" s="129">
        <v>1</v>
      </c>
      <c r="C12" s="129"/>
      <c r="D12" s="156" t="s">
        <v>29</v>
      </c>
      <c r="E12" s="156"/>
      <c r="F12" s="156"/>
      <c r="G12" s="157" t="s">
        <v>5</v>
      </c>
      <c r="H12" s="228">
        <v>1</v>
      </c>
      <c r="I12" s="228"/>
      <c r="J12" s="158">
        <v>4800</v>
      </c>
      <c r="K12" s="158">
        <v>750</v>
      </c>
      <c r="L12" s="158">
        <f t="shared" ref="L12:L20" si="0">J12*H12</f>
        <v>4800</v>
      </c>
      <c r="M12" s="130"/>
      <c r="O12" s="11"/>
      <c r="P12" s="12"/>
      <c r="Q12" s="12"/>
    </row>
    <row r="13" spans="2:17" ht="53.25" customHeight="1" x14ac:dyDescent="0.3">
      <c r="B13" s="129">
        <v>2</v>
      </c>
      <c r="C13" s="129"/>
      <c r="D13" s="156" t="s">
        <v>30</v>
      </c>
      <c r="E13" s="156"/>
      <c r="F13" s="156"/>
      <c r="G13" s="157" t="s">
        <v>7</v>
      </c>
      <c r="H13" s="228">
        <v>1</v>
      </c>
      <c r="I13" s="228"/>
      <c r="J13" s="158">
        <v>1750</v>
      </c>
      <c r="K13" s="158">
        <v>500</v>
      </c>
      <c r="L13" s="158">
        <f t="shared" si="0"/>
        <v>1750</v>
      </c>
      <c r="M13" s="130"/>
      <c r="O13" s="11"/>
      <c r="P13" s="12"/>
      <c r="Q13" s="12"/>
    </row>
    <row r="14" spans="2:17" ht="54.75" customHeight="1" x14ac:dyDescent="0.3">
      <c r="B14" s="129">
        <v>3</v>
      </c>
      <c r="C14" s="129"/>
      <c r="D14" s="156" t="s">
        <v>31</v>
      </c>
      <c r="E14" s="156"/>
      <c r="F14" s="156"/>
      <c r="G14" s="157" t="s">
        <v>5</v>
      </c>
      <c r="H14" s="228">
        <v>1</v>
      </c>
      <c r="I14" s="228"/>
      <c r="J14" s="158">
        <v>2450</v>
      </c>
      <c r="K14" s="158">
        <v>650</v>
      </c>
      <c r="L14" s="158">
        <f t="shared" si="0"/>
        <v>2450</v>
      </c>
      <c r="M14" s="130"/>
      <c r="O14" s="11"/>
      <c r="P14" s="12"/>
      <c r="Q14" s="12"/>
    </row>
    <row r="15" spans="2:17" ht="45.75" customHeight="1" x14ac:dyDescent="0.25">
      <c r="B15" s="129">
        <v>4</v>
      </c>
      <c r="C15" s="129"/>
      <c r="D15" s="156" t="s">
        <v>32</v>
      </c>
      <c r="E15" s="156"/>
      <c r="F15" s="156"/>
      <c r="G15" s="157" t="s">
        <v>7</v>
      </c>
      <c r="H15" s="228">
        <v>1</v>
      </c>
      <c r="I15" s="228"/>
      <c r="J15" s="158">
        <v>1800</v>
      </c>
      <c r="K15" s="158">
        <v>250</v>
      </c>
      <c r="L15" s="158">
        <f t="shared" si="0"/>
        <v>1800</v>
      </c>
      <c r="M15" s="130"/>
      <c r="P15" s="12"/>
      <c r="Q15" s="12"/>
    </row>
    <row r="16" spans="2:17" ht="51" customHeight="1" x14ac:dyDescent="0.25">
      <c r="B16" s="129">
        <v>5</v>
      </c>
      <c r="C16" s="131"/>
      <c r="D16" s="156" t="s">
        <v>33</v>
      </c>
      <c r="E16" s="156"/>
      <c r="F16" s="156"/>
      <c r="G16" s="157" t="s">
        <v>7</v>
      </c>
      <c r="H16" s="228">
        <v>1</v>
      </c>
      <c r="I16" s="228"/>
      <c r="J16" s="158">
        <v>2200</v>
      </c>
      <c r="K16" s="158">
        <v>500</v>
      </c>
      <c r="L16" s="158">
        <f t="shared" si="0"/>
        <v>2200</v>
      </c>
      <c r="M16" s="132"/>
      <c r="P16" s="12"/>
      <c r="Q16" s="12"/>
    </row>
    <row r="17" spans="2:17" ht="45.75" customHeight="1" x14ac:dyDescent="0.25">
      <c r="B17" s="129">
        <v>6</v>
      </c>
      <c r="C17" s="131"/>
      <c r="D17" s="156" t="s">
        <v>34</v>
      </c>
      <c r="E17" s="156"/>
      <c r="F17" s="78"/>
      <c r="G17" s="157" t="s">
        <v>7</v>
      </c>
      <c r="H17" s="228">
        <v>1</v>
      </c>
      <c r="I17" s="228"/>
      <c r="J17" s="158">
        <v>750</v>
      </c>
      <c r="K17" s="158">
        <v>450</v>
      </c>
      <c r="L17" s="158">
        <f t="shared" si="0"/>
        <v>750</v>
      </c>
      <c r="M17" s="132"/>
      <c r="P17" s="12"/>
      <c r="Q17" s="12"/>
    </row>
    <row r="18" spans="2:17" ht="42.75" customHeight="1" x14ac:dyDescent="0.25">
      <c r="B18" s="129">
        <v>7</v>
      </c>
      <c r="C18" s="131"/>
      <c r="D18" s="156" t="s">
        <v>35</v>
      </c>
      <c r="E18" s="156"/>
      <c r="F18" s="156"/>
      <c r="G18" s="157" t="s">
        <v>7</v>
      </c>
      <c r="H18" s="228">
        <v>1</v>
      </c>
      <c r="I18" s="228"/>
      <c r="J18" s="158">
        <v>500</v>
      </c>
      <c r="K18" s="158">
        <v>150</v>
      </c>
      <c r="L18" s="158">
        <f t="shared" si="0"/>
        <v>500</v>
      </c>
      <c r="M18" s="132"/>
      <c r="P18" s="12"/>
      <c r="Q18" s="12"/>
    </row>
    <row r="19" spans="2:17" ht="47.25" customHeight="1" x14ac:dyDescent="0.25">
      <c r="B19" s="129">
        <v>8</v>
      </c>
      <c r="C19" s="131"/>
      <c r="D19" s="156" t="s">
        <v>36</v>
      </c>
      <c r="E19" s="156"/>
      <c r="F19" s="156"/>
      <c r="G19" s="157" t="s">
        <v>7</v>
      </c>
      <c r="H19" s="228">
        <v>1</v>
      </c>
      <c r="I19" s="228"/>
      <c r="J19" s="158">
        <v>800</v>
      </c>
      <c r="K19" s="158">
        <v>0</v>
      </c>
      <c r="L19" s="158">
        <f t="shared" si="0"/>
        <v>800</v>
      </c>
      <c r="M19" s="133"/>
      <c r="P19" s="12"/>
      <c r="Q19" s="12"/>
    </row>
    <row r="20" spans="2:17" ht="45.75" customHeight="1" x14ac:dyDescent="0.25">
      <c r="B20" s="129">
        <v>9</v>
      </c>
      <c r="C20" s="131"/>
      <c r="D20" s="156" t="s">
        <v>37</v>
      </c>
      <c r="E20" s="156"/>
      <c r="F20" s="156"/>
      <c r="G20" s="157" t="s">
        <v>7</v>
      </c>
      <c r="H20" s="228">
        <v>8</v>
      </c>
      <c r="I20" s="228"/>
      <c r="J20" s="158">
        <v>6500</v>
      </c>
      <c r="K20" s="158">
        <v>700</v>
      </c>
      <c r="L20" s="158">
        <f t="shared" si="0"/>
        <v>52000</v>
      </c>
      <c r="M20" s="133"/>
      <c r="P20" s="12"/>
      <c r="Q20" s="12"/>
    </row>
    <row r="21" spans="2:17" ht="28.5" hidden="1" customHeight="1" thickBot="1" x14ac:dyDescent="0.3">
      <c r="B21" s="173">
        <v>10</v>
      </c>
      <c r="C21" s="232"/>
      <c r="D21" s="174"/>
      <c r="E21" s="175"/>
      <c r="F21" s="13"/>
      <c r="G21" s="176"/>
      <c r="H21" s="177"/>
      <c r="I21" s="177"/>
      <c r="J21" s="177"/>
      <c r="K21" s="177"/>
      <c r="L21" s="178"/>
      <c r="M21" s="134"/>
      <c r="P21" s="12"/>
      <c r="Q21" s="12"/>
    </row>
    <row r="22" spans="2:17" ht="28.5" hidden="1" customHeight="1" thickBot="1" x14ac:dyDescent="0.3">
      <c r="B22" s="161"/>
      <c r="C22" s="163"/>
      <c r="D22" s="166"/>
      <c r="E22" s="167"/>
      <c r="F22" s="74"/>
      <c r="G22" s="8" t="s">
        <v>6</v>
      </c>
      <c r="H22" s="159"/>
      <c r="I22" s="159"/>
      <c r="J22" s="9"/>
      <c r="K22" s="9">
        <v>0</v>
      </c>
      <c r="L22" s="10">
        <f>J22*H22</f>
        <v>0</v>
      </c>
      <c r="M22" s="134"/>
      <c r="P22" s="12"/>
      <c r="Q22" s="12"/>
    </row>
    <row r="23" spans="2:17" ht="28.5" hidden="1" customHeight="1" x14ac:dyDescent="0.25">
      <c r="B23" s="160">
        <v>11</v>
      </c>
      <c r="C23" s="162"/>
      <c r="D23" s="164"/>
      <c r="E23" s="165"/>
      <c r="F23" s="14"/>
      <c r="G23" s="168"/>
      <c r="H23" s="169"/>
      <c r="I23" s="169"/>
      <c r="J23" s="169"/>
      <c r="K23" s="169"/>
      <c r="L23" s="170"/>
      <c r="M23" s="135"/>
      <c r="P23" s="12"/>
      <c r="Q23" s="12"/>
    </row>
    <row r="24" spans="2:17" ht="28.5" hidden="1" customHeight="1" thickBot="1" x14ac:dyDescent="0.3">
      <c r="B24" s="161"/>
      <c r="C24" s="163"/>
      <c r="D24" s="166"/>
      <c r="E24" s="167"/>
      <c r="F24" s="74"/>
      <c r="G24" s="8" t="s">
        <v>6</v>
      </c>
      <c r="H24" s="159"/>
      <c r="I24" s="159"/>
      <c r="J24" s="9"/>
      <c r="K24" s="9">
        <v>0</v>
      </c>
      <c r="L24" s="10">
        <f>J24*H24</f>
        <v>0</v>
      </c>
      <c r="M24" s="135"/>
      <c r="P24" s="12"/>
      <c r="Q24" s="12"/>
    </row>
    <row r="25" spans="2:17" ht="28.5" hidden="1" customHeight="1" x14ac:dyDescent="0.25">
      <c r="B25" s="160">
        <v>12</v>
      </c>
      <c r="C25" s="162"/>
      <c r="D25" s="164"/>
      <c r="E25" s="165"/>
      <c r="F25" s="14"/>
      <c r="G25" s="168"/>
      <c r="H25" s="169"/>
      <c r="I25" s="169"/>
      <c r="J25" s="169"/>
      <c r="K25" s="169"/>
      <c r="L25" s="170"/>
      <c r="M25" s="135"/>
      <c r="P25" s="12"/>
      <c r="Q25" s="12"/>
    </row>
    <row r="26" spans="2:17" ht="28.5" hidden="1" customHeight="1" thickBot="1" x14ac:dyDescent="0.3">
      <c r="B26" s="161"/>
      <c r="C26" s="163"/>
      <c r="D26" s="166"/>
      <c r="E26" s="167"/>
      <c r="F26" s="74"/>
      <c r="G26" s="8" t="s">
        <v>6</v>
      </c>
      <c r="H26" s="159"/>
      <c r="I26" s="159"/>
      <c r="J26" s="9"/>
      <c r="K26" s="9"/>
      <c r="L26" s="10">
        <f>J26*H26</f>
        <v>0</v>
      </c>
      <c r="M26" s="135"/>
      <c r="P26" s="12"/>
      <c r="Q26" s="12"/>
    </row>
    <row r="27" spans="2:17" ht="28.5" hidden="1" customHeight="1" x14ac:dyDescent="0.25">
      <c r="B27" s="160">
        <v>13</v>
      </c>
      <c r="C27" s="162"/>
      <c r="D27" s="164"/>
      <c r="E27" s="165"/>
      <c r="F27" s="14"/>
      <c r="G27" s="168"/>
      <c r="H27" s="169"/>
      <c r="I27" s="169"/>
      <c r="J27" s="169"/>
      <c r="K27" s="169"/>
      <c r="L27" s="170"/>
      <c r="M27" s="135"/>
      <c r="P27" s="12"/>
      <c r="Q27" s="12"/>
    </row>
    <row r="28" spans="2:17" ht="28.5" hidden="1" customHeight="1" thickBot="1" x14ac:dyDescent="0.3">
      <c r="B28" s="161"/>
      <c r="C28" s="163"/>
      <c r="D28" s="166"/>
      <c r="E28" s="167"/>
      <c r="F28" s="74"/>
      <c r="G28" s="8" t="s">
        <v>6</v>
      </c>
      <c r="H28" s="159"/>
      <c r="I28" s="159"/>
      <c r="J28" s="9"/>
      <c r="K28" s="9">
        <v>0</v>
      </c>
      <c r="L28" s="10">
        <f>J28*H28</f>
        <v>0</v>
      </c>
      <c r="M28" s="135"/>
      <c r="P28" s="12"/>
      <c r="Q28" s="12"/>
    </row>
    <row r="29" spans="2:17" ht="28.5" customHeight="1" x14ac:dyDescent="0.25">
      <c r="B29" s="15"/>
      <c r="C29" s="15"/>
      <c r="D29" s="7"/>
      <c r="E29" s="7"/>
      <c r="F29" s="7"/>
      <c r="G29" s="15"/>
      <c r="H29" s="136"/>
      <c r="I29" s="136"/>
      <c r="J29" s="16"/>
      <c r="K29" s="16"/>
      <c r="L29" s="16"/>
      <c r="M29" s="135"/>
      <c r="P29" s="12"/>
      <c r="Q29" s="12"/>
    </row>
    <row r="30" spans="2:17" ht="26.45" customHeight="1" thickBot="1" x14ac:dyDescent="0.3">
      <c r="B30" s="17"/>
      <c r="C30" s="4"/>
      <c r="D30" s="4"/>
      <c r="E30" s="4"/>
      <c r="F30" s="4"/>
      <c r="G30" s="4"/>
      <c r="H30" s="4"/>
      <c r="I30" s="4"/>
      <c r="J30" s="5"/>
      <c r="K30" s="5"/>
      <c r="L30" s="17"/>
      <c r="M30" s="12"/>
      <c r="N30" s="12"/>
      <c r="O30" s="12"/>
      <c r="P30" s="12"/>
      <c r="Q30" s="12"/>
    </row>
    <row r="31" spans="2:17" s="6" customFormat="1" ht="24" customHeight="1" thickBot="1" x14ac:dyDescent="0.3">
      <c r="B31" s="188" t="s">
        <v>8</v>
      </c>
      <c r="C31" s="189"/>
      <c r="D31" s="189"/>
      <c r="E31" s="189"/>
      <c r="F31" s="77"/>
      <c r="G31" s="190"/>
      <c r="H31" s="190"/>
      <c r="I31" s="190"/>
      <c r="J31" s="190"/>
      <c r="K31" s="190"/>
      <c r="L31" s="39">
        <f>L12+L13+L14+L15+L16+L17++L18+L19+L20+L22+L24+L26+L28</f>
        <v>67050</v>
      </c>
      <c r="M31" s="18"/>
      <c r="N31" s="19"/>
      <c r="O31" s="19"/>
      <c r="P31" s="12"/>
      <c r="Q31" s="18"/>
    </row>
    <row r="32" spans="2:17" s="6" customFormat="1" ht="32.450000000000003" customHeight="1" thickBot="1" x14ac:dyDescent="0.3">
      <c r="B32" s="188" t="s">
        <v>9</v>
      </c>
      <c r="C32" s="189"/>
      <c r="D32" s="189"/>
      <c r="E32" s="189"/>
      <c r="F32" s="77"/>
      <c r="G32" s="191"/>
      <c r="H32" s="191"/>
      <c r="I32" s="191"/>
      <c r="J32" s="191"/>
      <c r="K32" s="20"/>
      <c r="L32" s="39">
        <f>K12*H12+K13*H13+K14*H14+K15*H15+K16*H16+K17*H17+K18*H18+K19*H19+K24*H24+K20*H20+K22*H22+K26*H26+K28*H28</f>
        <v>8850</v>
      </c>
      <c r="M32" s="18"/>
      <c r="N32" s="19"/>
      <c r="O32" s="19"/>
      <c r="P32" s="12"/>
      <c r="Q32" s="18"/>
    </row>
    <row r="33" spans="2:17" s="6" customFormat="1" ht="32.450000000000003" customHeight="1" thickBot="1" x14ac:dyDescent="0.3">
      <c r="B33" s="180" t="s">
        <v>10</v>
      </c>
      <c r="C33" s="181"/>
      <c r="D33" s="181"/>
      <c r="E33" s="182"/>
      <c r="F33" s="75"/>
      <c r="G33" s="40" t="s">
        <v>6</v>
      </c>
      <c r="H33" s="183">
        <v>1</v>
      </c>
      <c r="I33" s="184"/>
      <c r="J33" s="41">
        <v>5750</v>
      </c>
      <c r="K33" s="41"/>
      <c r="L33" s="42">
        <f>H33*J33</f>
        <v>5750</v>
      </c>
      <c r="M33" s="18"/>
      <c r="N33" s="19"/>
      <c r="O33" s="19"/>
      <c r="P33" s="12"/>
      <c r="Q33" s="18"/>
    </row>
    <row r="34" spans="2:17" s="6" customFormat="1" ht="32.450000000000003" customHeight="1" x14ac:dyDescent="0.25">
      <c r="B34" s="7"/>
      <c r="C34" s="21"/>
      <c r="D34" s="21"/>
      <c r="E34" s="21"/>
      <c r="F34" s="21"/>
      <c r="G34" s="17"/>
      <c r="H34" s="22"/>
      <c r="I34" s="22"/>
      <c r="J34" s="23"/>
      <c r="K34" s="23"/>
      <c r="L34" s="23"/>
      <c r="M34" s="18"/>
      <c r="N34" s="19"/>
      <c r="O34" s="19"/>
      <c r="P34" s="12"/>
      <c r="Q34" s="18"/>
    </row>
    <row r="35" spans="2:17" s="6" customFormat="1" ht="32.450000000000003" customHeight="1" thickBot="1" x14ac:dyDescent="0.3">
      <c r="B35" s="7"/>
      <c r="C35" s="21"/>
      <c r="D35" s="21"/>
      <c r="E35" s="21"/>
      <c r="F35" s="21"/>
      <c r="G35" s="17"/>
      <c r="H35" s="22"/>
      <c r="I35" s="22"/>
      <c r="J35" s="23"/>
      <c r="K35" s="23"/>
      <c r="L35" s="23"/>
      <c r="M35" s="18"/>
      <c r="N35" s="19"/>
      <c r="O35" s="19"/>
      <c r="P35" s="12"/>
      <c r="Q35" s="18"/>
    </row>
    <row r="36" spans="2:17" s="6" customFormat="1" ht="32.450000000000003" customHeight="1" thickBot="1" x14ac:dyDescent="0.3">
      <c r="B36" s="233" t="s">
        <v>21</v>
      </c>
      <c r="C36" s="234"/>
      <c r="D36" s="234"/>
      <c r="E36" s="234"/>
      <c r="F36" s="234"/>
      <c r="G36" s="234"/>
      <c r="H36" s="234"/>
      <c r="I36" s="235"/>
      <c r="J36" s="186"/>
      <c r="K36" s="187"/>
      <c r="L36" s="43">
        <f>L31+L32+L33</f>
        <v>81650</v>
      </c>
      <c r="M36" s="137"/>
      <c r="N36" s="19"/>
      <c r="O36" s="19"/>
      <c r="P36" s="12"/>
      <c r="Q36" s="18"/>
    </row>
    <row r="37" spans="2:17" s="6" customFormat="1" ht="32.450000000000003" customHeight="1" thickBot="1" x14ac:dyDescent="0.3">
      <c r="B37" s="233" t="s">
        <v>50</v>
      </c>
      <c r="C37" s="234"/>
      <c r="D37" s="234"/>
      <c r="E37" s="234"/>
      <c r="F37" s="234"/>
      <c r="G37" s="234"/>
      <c r="H37" s="234"/>
      <c r="I37" s="234"/>
      <c r="J37" s="234"/>
      <c r="K37" s="234"/>
      <c r="L37" s="235"/>
      <c r="M37" s="137"/>
      <c r="N37" s="19"/>
      <c r="O37" s="19"/>
      <c r="P37" s="12"/>
      <c r="Q37" s="18"/>
    </row>
    <row r="38" spans="2:17" s="6" customFormat="1" ht="32.450000000000003" customHeight="1" x14ac:dyDescent="0.25">
      <c r="B38" s="138"/>
      <c r="C38" s="138"/>
      <c r="D38" s="138"/>
      <c r="E38" s="138"/>
      <c r="F38" s="138"/>
      <c r="G38" s="138"/>
      <c r="H38" s="138"/>
      <c r="I38" s="138"/>
      <c r="J38" s="23"/>
      <c r="K38" s="23"/>
      <c r="L38" s="24"/>
      <c r="M38" s="137"/>
      <c r="N38" s="19"/>
      <c r="O38" s="19"/>
      <c r="P38" s="12"/>
      <c r="Q38" s="18"/>
    </row>
    <row r="39" spans="2:17" s="143" customFormat="1" ht="75" customHeight="1" x14ac:dyDescent="0.35">
      <c r="B39" s="76" t="s">
        <v>38</v>
      </c>
      <c r="C39" s="236" t="s">
        <v>48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139"/>
      <c r="O39" s="140"/>
      <c r="P39" s="141"/>
      <c r="Q39" s="142"/>
    </row>
    <row r="40" spans="2:17" s="143" customFormat="1" ht="23.25" x14ac:dyDescent="0.35">
      <c r="B40" s="76"/>
      <c r="C40" s="76"/>
      <c r="D40" s="76"/>
      <c r="E40" s="144"/>
      <c r="F40" s="144"/>
      <c r="G40" s="144"/>
      <c r="H40" s="144"/>
      <c r="I40" s="144"/>
      <c r="J40" s="144"/>
      <c r="K40" s="145"/>
      <c r="L40" s="145"/>
      <c r="M40" s="24"/>
      <c r="N40" s="139"/>
      <c r="O40" s="140"/>
      <c r="P40" s="141"/>
      <c r="Q40" s="142"/>
    </row>
    <row r="41" spans="2:17" s="143" customFormat="1" ht="75" customHeight="1" x14ac:dyDescent="0.35">
      <c r="B41" s="76" t="s">
        <v>40</v>
      </c>
      <c r="C41" s="236" t="s">
        <v>41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139"/>
      <c r="O41" s="140"/>
      <c r="P41" s="141"/>
      <c r="Q41" s="142"/>
    </row>
    <row r="42" spans="2:17" s="152" customFormat="1" ht="36" customHeight="1" x14ac:dyDescent="0.25">
      <c r="B42" s="146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8"/>
      <c r="O42" s="149"/>
      <c r="P42" s="150"/>
      <c r="Q42" s="151"/>
    </row>
    <row r="43" spans="2:17" x14ac:dyDescent="0.25"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17"/>
      <c r="N43" s="2"/>
      <c r="P43" s="1"/>
    </row>
    <row r="44" spans="2:17" x14ac:dyDescent="0.25">
      <c r="B44" s="17"/>
      <c r="C44" s="4"/>
      <c r="D44" s="4"/>
      <c r="E44" s="4"/>
      <c r="F44" s="4"/>
      <c r="G44" s="4"/>
      <c r="H44" s="4"/>
      <c r="I44" s="4"/>
      <c r="J44" s="4"/>
      <c r="K44" s="4"/>
      <c r="L44" s="17"/>
    </row>
    <row r="45" spans="2:17" x14ac:dyDescent="0.25">
      <c r="B45" s="17"/>
      <c r="C45" s="4"/>
      <c r="D45" s="4"/>
      <c r="E45" s="4"/>
      <c r="F45" s="4"/>
      <c r="G45" s="4"/>
      <c r="H45" s="4"/>
      <c r="I45" s="4"/>
      <c r="J45" s="4"/>
      <c r="K45" s="4"/>
      <c r="L45" s="17"/>
    </row>
    <row r="46" spans="2:17" s="25" customFormat="1" ht="23.25" x14ac:dyDescent="0.35">
      <c r="B46" s="237" t="s">
        <v>42</v>
      </c>
      <c r="C46" s="237"/>
      <c r="D46" s="237"/>
      <c r="E46" s="237"/>
      <c r="F46" s="30"/>
      <c r="I46" s="26" t="s">
        <v>11</v>
      </c>
      <c r="J46" s="27" t="s">
        <v>43</v>
      </c>
      <c r="K46" s="28"/>
      <c r="L46" s="29"/>
      <c r="N46" s="31"/>
      <c r="O46" s="31"/>
    </row>
    <row r="47" spans="2:17" ht="9.75" customHeight="1" x14ac:dyDescent="0.25">
      <c r="B47" s="17"/>
      <c r="C47" s="4"/>
      <c r="D47" s="4"/>
      <c r="E47" s="4"/>
      <c r="F47" s="4"/>
      <c r="G47" s="4"/>
      <c r="H47" s="4"/>
      <c r="I47" s="32"/>
      <c r="J47" s="4"/>
      <c r="K47" s="4"/>
      <c r="L47" s="17"/>
    </row>
    <row r="48" spans="2:17" ht="15.75" hidden="1" thickBot="1" x14ac:dyDescent="0.3">
      <c r="B48" s="15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ht="15.75" hidden="1" thickTop="1" x14ac:dyDescent="0.25">
      <c r="B49" s="17"/>
      <c r="C49" s="4"/>
      <c r="D49" s="4"/>
      <c r="E49" s="185"/>
      <c r="F49" s="185"/>
      <c r="G49" s="185"/>
      <c r="H49" s="185"/>
      <c r="I49" s="185"/>
      <c r="J49" s="4"/>
      <c r="K49" s="4"/>
      <c r="L49" s="17"/>
    </row>
    <row r="50" spans="2:12" ht="15.75" hidden="1" customHeight="1" x14ac:dyDescent="0.25">
      <c r="B50" s="172" t="s">
        <v>12</v>
      </c>
      <c r="C50" s="172"/>
      <c r="D50" s="172"/>
      <c r="E50" s="172"/>
      <c r="F50" s="172"/>
      <c r="G50" s="172"/>
      <c r="H50" s="172"/>
      <c r="I50" s="172"/>
      <c r="J50" s="4"/>
      <c r="K50" s="4"/>
      <c r="L50" s="17"/>
    </row>
    <row r="51" spans="2:12" hidden="1" x14ac:dyDescent="0.25">
      <c r="B51" s="17"/>
      <c r="C51" s="4"/>
      <c r="D51" s="4"/>
      <c r="E51" s="4"/>
      <c r="F51" s="4"/>
      <c r="G51" s="4"/>
      <c r="H51" s="4"/>
      <c r="I51" s="4"/>
      <c r="J51" s="4"/>
      <c r="K51" s="4"/>
      <c r="L51" s="17"/>
    </row>
    <row r="52" spans="2:12" ht="15" hidden="1" customHeight="1" x14ac:dyDescent="0.25">
      <c r="B52" s="172" t="s">
        <v>13</v>
      </c>
      <c r="C52" s="172"/>
      <c r="D52" s="172"/>
      <c r="H52" s="33" t="s">
        <v>14</v>
      </c>
      <c r="I52" s="34" t="s">
        <v>15</v>
      </c>
      <c r="J52" s="35"/>
      <c r="K52" s="4"/>
      <c r="L52" s="17"/>
    </row>
    <row r="53" spans="2:12" hidden="1" x14ac:dyDescent="0.25">
      <c r="B53" s="17"/>
      <c r="C53" s="4"/>
      <c r="D53" s="4"/>
      <c r="E53" s="4"/>
      <c r="F53" s="4"/>
      <c r="G53" s="4"/>
      <c r="H53" s="4"/>
      <c r="I53" s="32" t="s">
        <v>16</v>
      </c>
      <c r="J53" s="4"/>
      <c r="K53" s="4"/>
      <c r="L53" s="17"/>
    </row>
    <row r="54" spans="2:12" hidden="1" x14ac:dyDescent="0.25">
      <c r="B54" s="17"/>
      <c r="C54" s="4"/>
      <c r="D54" s="4"/>
      <c r="E54" s="4"/>
      <c r="F54" s="4"/>
      <c r="G54" s="4"/>
      <c r="H54" s="4"/>
      <c r="I54" s="4"/>
      <c r="J54" s="4"/>
      <c r="K54" s="4"/>
      <c r="L54" s="17"/>
    </row>
    <row r="55" spans="2:12" ht="15" hidden="1" customHeight="1" x14ac:dyDescent="0.25">
      <c r="B55" s="171" t="s">
        <v>17</v>
      </c>
      <c r="C55" s="171"/>
      <c r="D55" s="171"/>
      <c r="E55" s="171"/>
      <c r="F55" s="171"/>
      <c r="G55" s="171"/>
      <c r="H55" s="171"/>
      <c r="I55" s="35"/>
      <c r="J55" s="35"/>
      <c r="K55" s="35"/>
      <c r="L55" s="36"/>
    </row>
    <row r="56" spans="2:12" hidden="1" x14ac:dyDescent="0.25"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38"/>
    </row>
    <row r="57" spans="2:12" hidden="1" x14ac:dyDescent="0.25"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38"/>
    </row>
    <row r="58" spans="2:12" hidden="1" x14ac:dyDescent="0.25"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36"/>
    </row>
    <row r="59" spans="2:12" hidden="1" x14ac:dyDescent="0.25">
      <c r="B59" s="17"/>
      <c r="C59" s="4"/>
      <c r="D59" s="4"/>
      <c r="E59" s="4"/>
      <c r="F59" s="4"/>
      <c r="G59" s="4"/>
      <c r="H59" s="4"/>
      <c r="I59" s="4"/>
      <c r="J59" s="4"/>
      <c r="K59" s="4"/>
      <c r="L59" s="17"/>
    </row>
    <row r="60" spans="2:12" x14ac:dyDescent="0.25">
      <c r="B60" s="17"/>
      <c r="C60" s="4"/>
      <c r="D60" s="4"/>
      <c r="E60" s="4"/>
      <c r="F60" s="4"/>
      <c r="G60" s="4"/>
      <c r="H60" s="4"/>
      <c r="I60" s="4"/>
      <c r="J60" s="4"/>
      <c r="K60" s="4"/>
      <c r="L60" s="17"/>
    </row>
  </sheetData>
  <mergeCells count="51">
    <mergeCell ref="B36:I36"/>
    <mergeCell ref="J36:K36"/>
    <mergeCell ref="B52:D52"/>
    <mergeCell ref="B55:H55"/>
    <mergeCell ref="B37:L37"/>
    <mergeCell ref="C39:M39"/>
    <mergeCell ref="C41:M41"/>
    <mergeCell ref="B46:E46"/>
    <mergeCell ref="E49:I49"/>
    <mergeCell ref="B50:I50"/>
    <mergeCell ref="H28:I28"/>
    <mergeCell ref="B32:E32"/>
    <mergeCell ref="G32:J32"/>
    <mergeCell ref="B33:E33"/>
    <mergeCell ref="H33:I33"/>
    <mergeCell ref="B31:E31"/>
    <mergeCell ref="G31:K31"/>
    <mergeCell ref="B27:B28"/>
    <mergeCell ref="C27:C28"/>
    <mergeCell ref="D27:E28"/>
    <mergeCell ref="G27:L27"/>
    <mergeCell ref="B23:B24"/>
    <mergeCell ref="C23:C24"/>
    <mergeCell ref="D23:E24"/>
    <mergeCell ref="G23:L23"/>
    <mergeCell ref="H24:I24"/>
    <mergeCell ref="B25:B26"/>
    <mergeCell ref="C25:C26"/>
    <mergeCell ref="D25:E26"/>
    <mergeCell ref="G25:L25"/>
    <mergeCell ref="H26:I26"/>
    <mergeCell ref="H18:I18"/>
    <mergeCell ref="H19:I19"/>
    <mergeCell ref="H20:I20"/>
    <mergeCell ref="B21:B22"/>
    <mergeCell ref="C21:C22"/>
    <mergeCell ref="D21:E22"/>
    <mergeCell ref="G21:L21"/>
    <mergeCell ref="H22:I22"/>
    <mergeCell ref="H17:I17"/>
    <mergeCell ref="B2:M2"/>
    <mergeCell ref="B3:M3"/>
    <mergeCell ref="B7:M7"/>
    <mergeCell ref="C8:M8"/>
    <mergeCell ref="B10:L10"/>
    <mergeCell ref="H11:I11"/>
    <mergeCell ref="H12:I12"/>
    <mergeCell ref="H13:I13"/>
    <mergeCell ref="H14:I14"/>
    <mergeCell ref="H15:I15"/>
    <mergeCell ref="H16:I16"/>
  </mergeCells>
  <printOptions horizontalCentered="1"/>
  <pageMargins left="0.31496062992125984" right="0.31496062992125984" top="0.55118110236220474" bottom="0.15748031496062992" header="0.31496062992125984" footer="0.31496062992125984"/>
  <pageSetup paperSize="9" scale="55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Акт без монтажа</vt:lpstr>
      <vt:lpstr>Акт с монтажом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Головченко</cp:lastModifiedBy>
  <cp:lastPrinted>2024-04-11T08:28:36Z</cp:lastPrinted>
  <dcterms:created xsi:type="dcterms:W3CDTF">2022-08-15T11:58:29Z</dcterms:created>
  <dcterms:modified xsi:type="dcterms:W3CDTF">2024-04-11T08:34:49Z</dcterms:modified>
</cp:coreProperties>
</file>