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4086a71e7a166d2/Документы/"/>
    </mc:Choice>
  </mc:AlternateContent>
  <xr:revisionPtr revIDLastSave="15" documentId="8_{C501942E-62E4-4019-A622-0268497B7D2B}" xr6:coauthVersionLast="47" xr6:coauthVersionMax="47" xr10:uidLastSave="{A8562D71-1543-43DB-A3F7-B3EEA965BFCD}"/>
  <bookViews>
    <workbookView xWindow="-93" yWindow="-93" windowWidth="34320" windowHeight="18666" xr2:uid="{383B0434-E832-4DCD-A35A-C1CB88D2546B}"/>
  </bookViews>
  <sheets>
    <sheet name="Мак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Александр Иванюк</author>
  </authors>
  <commentList>
    <comment ref="A4" authorId="0" shapeId="0" xr:uid="{618C0D4A-466F-4CD5-9EDC-4BC909ECF3BC}">
      <text>
        <r>
          <rPr>
            <sz val="9"/>
            <color indexed="81"/>
            <rFont val="Tahoma"/>
            <family val="2"/>
            <charset val="204"/>
          </rPr>
          <t>Ссылка открывает карточку выбранной номенклатуры</t>
        </r>
      </text>
    </comment>
    <comment ref="C4" authorId="0" shapeId="0" xr:uid="{7CCA37ED-C7F5-4638-8343-43AA2038C701}">
      <text>
        <r>
          <rPr>
            <sz val="9"/>
            <color indexed="81"/>
            <rFont val="Tahoma"/>
            <family val="2"/>
            <charset val="204"/>
          </rPr>
          <t>Количество товаров, поступивших от поставщиков за выбранный период
Ссылка: нет</t>
        </r>
      </text>
    </comment>
    <comment ref="D4" authorId="0" shapeId="0" xr:uid="{CB3F122A-1973-40AD-98BC-095FD25129B5}">
      <text>
        <r>
          <rPr>
            <sz val="9"/>
            <color indexed="81"/>
            <rFont val="Tahoma"/>
            <family val="2"/>
            <charset val="204"/>
          </rPr>
          <t>Значение=Расход-Возврат
Расход по отгруженным товарам в заказе клиентов минус возвраты по заказам клиентов.
Не учитывать товар в заказах клиентов у которых дополнительное свойство
"Исключить заказ из расчёта обеспечения" = Да
Ссылка: Список заказов клиентов и количество
Для расчёта Расхода используются заказы клиента:
Статус заказа клиента к Выполнению или Закрыт
Количество одинакового товара, находящиеся в разных строках заказа клиента суммируется.</t>
        </r>
      </text>
    </comment>
    <comment ref="E4" authorId="0" shapeId="0" xr:uid="{84AA714E-E26F-409E-9E44-A484E0174DF1}">
      <text>
        <r>
          <rPr>
            <sz val="9"/>
            <color indexed="81"/>
            <rFont val="Tahoma"/>
            <family val="2"/>
            <charset val="204"/>
          </rPr>
          <t>Свободный остаток (за вычетом резервов)</t>
        </r>
      </text>
    </comment>
    <comment ref="F4" authorId="0" shapeId="0" xr:uid="{C56B2119-C536-426A-A553-EE2609592D50}">
      <text>
        <r>
          <rPr>
            <sz val="9"/>
            <color indexed="81"/>
            <rFont val="Tahoma"/>
            <family val="2"/>
            <charset val="204"/>
          </rPr>
          <t>Значение:
Количество клиентов купивших выбранный товар за выбранный период
Ссылка:
Выводит список клиентов с количеством купленных ими товарами.
Сортировка по количеству купленного товара, начиная с наибольшего.
Не учитывать клиентов, у которых заказы клиентов со доп. свойством  "Исключить заказ из расчёта обеспечения" = Да</t>
        </r>
      </text>
    </comment>
    <comment ref="G4" authorId="0" shapeId="0" xr:uid="{E0535D9B-DDDD-4828-81FF-76327D9D792E}">
      <text>
        <r>
          <rPr>
            <sz val="9"/>
            <color indexed="81"/>
            <rFont val="Tahoma"/>
            <family val="2"/>
            <charset val="204"/>
          </rPr>
          <t>Количество заказов клиентов (по которым есть оплата или/и отгрузка) в которых встречается выбранный товар за выбранный период. Не учитывать товар в заказах клиентов у которых дополнительное свойство "Исключить заказ из расчёта обеспечения" = Да). Сортировка по дате заказа клиента. Вторая колонка с количеством товара в заказе.</t>
        </r>
      </text>
    </comment>
    <comment ref="H4" authorId="0" shapeId="0" xr:uid="{11CAFED9-9D7D-4022-AF52-0968381F851C}">
      <text>
        <r>
          <rPr>
            <sz val="9"/>
            <color indexed="81"/>
            <rFont val="Tahoma"/>
            <family val="2"/>
            <charset val="204"/>
          </rPr>
          <t>Значение дополнительного свойства номенклатуры "Период обеспечения"
Если не заполнено выводить "0"
Ссылка открывает дополнительные сведения выбранной номенклатуры,
активизация на значении свойства "Период обеспечения"</t>
        </r>
      </text>
    </comment>
    <comment ref="I4" authorId="0" shapeId="0" xr:uid="{3944A6E0-1D83-4038-A376-D73479BF8E9F}">
      <text>
        <r>
          <rPr>
            <sz val="9"/>
            <color indexed="81"/>
            <rFont val="Tahoma"/>
            <family val="2"/>
            <charset val="204"/>
          </rPr>
          <t>Значение = Расход / 365 * (Период обеспечения)
Если кол-во клиентов равно или меньше 3, то значение 0
Если кол-во заказов меньше чем 365/(период обеспечения), то значение 0
Ссылка отсутствует</t>
        </r>
      </text>
    </comment>
    <comment ref="J4" authorId="0" shapeId="0" xr:uid="{42498E73-04BE-40F4-80FE-22019ED697F5}">
      <text>
        <r>
          <rPr>
            <sz val="9"/>
            <color indexed="81"/>
            <rFont val="Tahoma"/>
            <family val="2"/>
            <charset val="204"/>
          </rPr>
          <t>Значение Максимальный запас из Параметры поддержания запаса"
Ссылка открывает "Параметры поддержания запаса"
Устанавливаются значения:
Метод обеспечения: "Min-Max"
Потребности заказов в отгрузке: Обеспечивать независимо от поддержания запасов
Склад: Значение из настроек программы
Активизация на поле для ввода значания "Максимальный запас"
Форматирование текста:
Если Запас &gt; Расчёт + 10%, то цвет текста красный
Если Запас &lt; Расчёт - 10%, то цвет зелёный</t>
        </r>
      </text>
    </comment>
  </commentList>
</comments>
</file>

<file path=xl/sharedStrings.xml><?xml version="1.0" encoding="utf-8"?>
<sst xmlns="http://schemas.openxmlformats.org/spreadsheetml/2006/main" count="39" uniqueCount="28">
  <si>
    <t>Приход</t>
  </si>
  <si>
    <t>Расход</t>
  </si>
  <si>
    <t xml:space="preserve">BNK 65-18-1 - Щит навесной 18 модулей, прозрачная серая дверца, IP65, </t>
  </si>
  <si>
    <t>шт</t>
  </si>
  <si>
    <t xml:space="preserve">BNK 65-24-1 - Щит навесной 24 модуля, прозрачная серая дверца, IP65, </t>
  </si>
  <si>
    <t xml:space="preserve">BNK 65-36-1 - Щит навесной 36 модулей, прозрачная серая дверца, IP65, </t>
  </si>
  <si>
    <t xml:space="preserve">BNK 65-54-1 - Щит навесной 54 модуля, прозрачная серая дверца, IP65, </t>
  </si>
  <si>
    <t xml:space="preserve">BNN 65-18-1 - Щит навесной 18 модулей, непрозрачная дверца, IP65, </t>
  </si>
  <si>
    <t xml:space="preserve">BNN 65-24-1 - Щит навесной 24 модуля, непрозрачная дверца, IP65, </t>
  </si>
  <si>
    <t xml:space="preserve">BNN 65-36-1 - Щит навесной 36 модулей, непрозрачная дверца, IP65, </t>
  </si>
  <si>
    <t xml:space="preserve">BNN 65-54-1 - Щит навесной 54 модуля, непрозрачная дверца, IP65, </t>
  </si>
  <si>
    <t xml:space="preserve">BNO 65-36-1 - Щит навесной 36 модулей, прозрачная оранжевая дверца, IP65, </t>
  </si>
  <si>
    <t xml:space="preserve">BNS 65-18-1 - Щит навесной 18 модулей, прозрачная синяя дверца, IP65, </t>
  </si>
  <si>
    <t xml:space="preserve">BNS 65-24-1 - Щит навесной 24 модуля, прозрачная синяя дверца, IP65, </t>
  </si>
  <si>
    <t xml:space="preserve">BNS 65-36-1 - Щит навесной 36 модулей, прозрачная синяя дверца, IP65, </t>
  </si>
  <si>
    <t>Обеспечение товаров на складах</t>
  </si>
  <si>
    <t>Номенклатура</t>
  </si>
  <si>
    <t>Ед.</t>
  </si>
  <si>
    <t>Остаток</t>
  </si>
  <si>
    <t>Клиенты</t>
  </si>
  <si>
    <t>Заказы</t>
  </si>
  <si>
    <t>Расчёт</t>
  </si>
  <si>
    <t>Запас</t>
  </si>
  <si>
    <t>Период</t>
  </si>
  <si>
    <t>По умолчанию устанавливать период 1 год назад от текущей даты</t>
  </si>
  <si>
    <t>В настройках отчёта отбор по номенклатуре</t>
  </si>
  <si>
    <t>Создать дополнительное свойство для номенклатуры "Период обеспечения" (тип число)</t>
  </si>
  <si>
    <t>Создать дополнительное свойство для заказа клиента "Исключить заказ из расчёта обеспечения" (тип булево)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</si>
</sst>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sz val="8"/>
      <name val="Arial"/>
      <family val="2"/>
    </font>
    <font>
      <b/>
      <sz val="18"/>
      <name val="Arial"/>
    </font>
    <font>
      <sz val="10"/>
      <name val="Arial"/>
      <family val="2"/>
      <charset val="204"/>
    </font>
    <font>
      <sz val="8"/>
      <name val="Aptos Narrow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1" fontId="1" fillId="0" borderId="1" xfId="1" applyNumberFormat="1" applyFont="1" applyBorder="1" applyAlignment="1">
      <alignment horizontal="right" vertical="center" indent="1"/>
    </xf>
    <xf numFmtId="0" fontId="3" fillId="2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left" vertical="center" wrapText="1" indent="1"/>
    </xf>
  </cellXfs>
  <cellStyles count="2">
    <cellStyle name="Обычный" xfId="0" builtinId="0"/>
    <cellStyle name="Обычный_Лист1" xfId="1" xr:uid="{EBE38E9C-FD42-4185-8BD9-DE5A2E0CB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302E-2E29-4237-9E86-55F68AEB5A3A}">
  <dimension ref="A1:J20"/>
  <sheetViews>
    <sheetView tabSelected="1" workbookViewId="0">
      <selection activeCell="I23" sqref="I23"/>
    </sheetView>
  </sheetViews>
  <sheetFormatPr defaultRowHeight="14.35" x14ac:dyDescent="0.5"/>
  <cols>
    <col min="1" max="1" width="62.52734375" style="1" customWidth="1"/>
    <col min="2" max="2" width="10.52734375" style="1" customWidth="1"/>
    <col min="3" max="3" width="8.9375" style="1"/>
    <col min="4" max="11" width="9.52734375" style="1" customWidth="1"/>
    <col min="12" max="16384" width="8.9375" style="1"/>
  </cols>
  <sheetData>
    <row r="1" spans="1:10" ht="22.7" x14ac:dyDescent="0.5">
      <c r="A1" s="2" t="s">
        <v>15</v>
      </c>
      <c r="B1" s="3"/>
      <c r="C1" s="3"/>
      <c r="D1" s="3"/>
      <c r="E1" s="3"/>
      <c r="F1" s="3"/>
      <c r="G1" s="3"/>
      <c r="H1" s="3"/>
      <c r="I1" s="3"/>
    </row>
    <row r="2" spans="1:10" x14ac:dyDescent="0.5">
      <c r="A2" s="3"/>
      <c r="B2" s="3"/>
      <c r="C2" s="3"/>
      <c r="D2" s="3"/>
      <c r="E2" s="3"/>
      <c r="F2" s="3"/>
      <c r="G2" s="3"/>
      <c r="H2" s="3"/>
      <c r="I2" s="3"/>
    </row>
    <row r="3" spans="1:10" ht="24.7" customHeight="1" x14ac:dyDescent="0.5">
      <c r="A3" s="5" t="s">
        <v>16</v>
      </c>
      <c r="B3" s="5" t="s">
        <v>17</v>
      </c>
      <c r="C3" s="5" t="s">
        <v>0</v>
      </c>
      <c r="D3" s="5" t="s">
        <v>1</v>
      </c>
      <c r="E3" s="5" t="s">
        <v>18</v>
      </c>
      <c r="F3" s="5" t="s">
        <v>19</v>
      </c>
      <c r="G3" s="5" t="s">
        <v>20</v>
      </c>
      <c r="H3" s="5" t="s">
        <v>23</v>
      </c>
      <c r="I3" s="5" t="s">
        <v>21</v>
      </c>
      <c r="J3" s="5" t="s">
        <v>22</v>
      </c>
    </row>
    <row r="4" spans="1:10" x14ac:dyDescent="0.5">
      <c r="A4" s="7" t="s">
        <v>2</v>
      </c>
      <c r="B4" s="6" t="s">
        <v>3</v>
      </c>
      <c r="C4" s="4">
        <v>601</v>
      </c>
      <c r="D4" s="4">
        <v>601</v>
      </c>
      <c r="E4" s="4">
        <v>20</v>
      </c>
      <c r="F4" s="4">
        <v>5</v>
      </c>
      <c r="G4" s="4">
        <v>6</v>
      </c>
      <c r="H4" s="4">
        <v>30</v>
      </c>
      <c r="I4" s="4">
        <f>D4/365*H4</f>
        <v>49.397260273972606</v>
      </c>
      <c r="J4" s="4">
        <v>40</v>
      </c>
    </row>
    <row r="5" spans="1:10" x14ac:dyDescent="0.5">
      <c r="A5" s="7" t="s">
        <v>4</v>
      </c>
      <c r="B5" s="6" t="s">
        <v>3</v>
      </c>
      <c r="C5" s="4">
        <v>545</v>
      </c>
      <c r="D5" s="4">
        <v>545</v>
      </c>
      <c r="E5" s="4">
        <v>30</v>
      </c>
      <c r="F5" s="4">
        <v>12</v>
      </c>
      <c r="G5" s="4">
        <v>100</v>
      </c>
      <c r="H5" s="4">
        <v>30</v>
      </c>
      <c r="I5" s="4">
        <f t="shared" ref="I5:I15" si="0">D5/365*H5</f>
        <v>44.794520547945204</v>
      </c>
      <c r="J5" s="4">
        <v>50</v>
      </c>
    </row>
    <row r="6" spans="1:10" x14ac:dyDescent="0.5">
      <c r="A6" s="7" t="s">
        <v>5</v>
      </c>
      <c r="B6" s="6" t="s">
        <v>3</v>
      </c>
      <c r="C6" s="4">
        <v>384</v>
      </c>
      <c r="D6" s="4">
        <v>384</v>
      </c>
      <c r="E6" s="4">
        <v>60</v>
      </c>
      <c r="F6" s="4">
        <v>3</v>
      </c>
      <c r="G6" s="4">
        <v>3</v>
      </c>
      <c r="H6" s="4">
        <v>30</v>
      </c>
      <c r="I6" s="4">
        <f t="shared" si="0"/>
        <v>31.561643835616437</v>
      </c>
      <c r="J6" s="4">
        <v>25</v>
      </c>
    </row>
    <row r="7" spans="1:10" x14ac:dyDescent="0.5">
      <c r="A7" s="7" t="s">
        <v>6</v>
      </c>
      <c r="B7" s="6" t="s">
        <v>3</v>
      </c>
      <c r="C7" s="4">
        <v>136</v>
      </c>
      <c r="D7" s="4">
        <v>136</v>
      </c>
      <c r="E7" s="4">
        <v>22</v>
      </c>
      <c r="F7" s="4">
        <v>5</v>
      </c>
      <c r="G7" s="4">
        <v>5</v>
      </c>
      <c r="H7" s="4">
        <v>30</v>
      </c>
      <c r="I7" s="4">
        <f t="shared" si="0"/>
        <v>11.178082191780822</v>
      </c>
      <c r="J7" s="4">
        <v>10</v>
      </c>
    </row>
    <row r="8" spans="1:10" x14ac:dyDescent="0.5">
      <c r="A8" s="7" t="s">
        <v>7</v>
      </c>
      <c r="B8" s="6" t="s">
        <v>3</v>
      </c>
      <c r="C8" s="4">
        <v>5</v>
      </c>
      <c r="D8" s="4">
        <v>5</v>
      </c>
      <c r="E8" s="4">
        <v>14</v>
      </c>
      <c r="F8" s="4">
        <v>11</v>
      </c>
      <c r="G8" s="4">
        <v>12</v>
      </c>
      <c r="H8" s="4">
        <v>30</v>
      </c>
      <c r="I8" s="4">
        <f t="shared" si="0"/>
        <v>0.41095890410958902</v>
      </c>
      <c r="J8" s="4">
        <v>0</v>
      </c>
    </row>
    <row r="9" spans="1:10" x14ac:dyDescent="0.5">
      <c r="A9" s="7" t="s">
        <v>8</v>
      </c>
      <c r="B9" s="6" t="s">
        <v>3</v>
      </c>
      <c r="C9" s="4">
        <v>116</v>
      </c>
      <c r="D9" s="4">
        <v>116</v>
      </c>
      <c r="E9" s="4">
        <v>26</v>
      </c>
      <c r="F9" s="4">
        <v>51</v>
      </c>
      <c r="G9" s="4">
        <v>150</v>
      </c>
      <c r="H9" s="4">
        <v>30</v>
      </c>
      <c r="I9" s="4">
        <f t="shared" si="0"/>
        <v>9.5342465753424666</v>
      </c>
      <c r="J9" s="4">
        <v>0</v>
      </c>
    </row>
    <row r="10" spans="1:10" x14ac:dyDescent="0.5">
      <c r="A10" s="7" t="s">
        <v>9</v>
      </c>
      <c r="B10" s="6" t="s">
        <v>3</v>
      </c>
      <c r="C10" s="4">
        <v>32</v>
      </c>
      <c r="D10" s="4">
        <v>32</v>
      </c>
      <c r="E10" s="4">
        <v>20</v>
      </c>
      <c r="F10" s="4">
        <v>13</v>
      </c>
      <c r="G10" s="4">
        <v>13</v>
      </c>
      <c r="H10" s="4">
        <v>60</v>
      </c>
      <c r="I10" s="4">
        <f t="shared" si="0"/>
        <v>5.2602739726027394</v>
      </c>
      <c r="J10" s="4">
        <v>50</v>
      </c>
    </row>
    <row r="11" spans="1:10" x14ac:dyDescent="0.5">
      <c r="A11" s="7" t="s">
        <v>10</v>
      </c>
      <c r="B11" s="6" t="s">
        <v>3</v>
      </c>
      <c r="C11" s="4">
        <v>47</v>
      </c>
      <c r="D11" s="4">
        <v>47</v>
      </c>
      <c r="E11" s="4">
        <v>5</v>
      </c>
      <c r="F11" s="4">
        <v>1</v>
      </c>
      <c r="G11" s="4">
        <v>1</v>
      </c>
      <c r="H11" s="4">
        <v>30</v>
      </c>
      <c r="I11" s="4">
        <f t="shared" si="0"/>
        <v>3.8630136986301369</v>
      </c>
      <c r="J11" s="4">
        <v>40</v>
      </c>
    </row>
    <row r="12" spans="1:10" x14ac:dyDescent="0.5">
      <c r="A12" s="7" t="s">
        <v>11</v>
      </c>
      <c r="B12" s="6" t="s">
        <v>3</v>
      </c>
      <c r="C12" s="4">
        <v>25</v>
      </c>
      <c r="D12" s="4">
        <v>25</v>
      </c>
      <c r="E12" s="4"/>
      <c r="F12" s="4">
        <v>4</v>
      </c>
      <c r="G12" s="4">
        <v>19</v>
      </c>
      <c r="H12" s="4">
        <v>30</v>
      </c>
      <c r="I12" s="4">
        <f t="shared" si="0"/>
        <v>2.054794520547945</v>
      </c>
      <c r="J12" s="4">
        <v>20</v>
      </c>
    </row>
    <row r="13" spans="1:10" x14ac:dyDescent="0.5">
      <c r="A13" s="7" t="s">
        <v>12</v>
      </c>
      <c r="B13" s="6" t="s">
        <v>3</v>
      </c>
      <c r="C13" s="4">
        <v>11</v>
      </c>
      <c r="D13" s="4">
        <v>11</v>
      </c>
      <c r="E13" s="4">
        <v>8</v>
      </c>
      <c r="F13" s="4">
        <v>8</v>
      </c>
      <c r="G13" s="4">
        <v>58</v>
      </c>
      <c r="H13" s="4">
        <v>30</v>
      </c>
      <c r="I13" s="4">
        <f t="shared" si="0"/>
        <v>0.90410958904109595</v>
      </c>
      <c r="J13" s="4">
        <v>10</v>
      </c>
    </row>
    <row r="14" spans="1:10" x14ac:dyDescent="0.5">
      <c r="A14" s="7" t="s">
        <v>13</v>
      </c>
      <c r="B14" s="6" t="s">
        <v>3</v>
      </c>
      <c r="C14" s="4">
        <v>4</v>
      </c>
      <c r="D14" s="4">
        <v>4</v>
      </c>
      <c r="E14" s="4">
        <v>51</v>
      </c>
      <c r="F14" s="4">
        <v>5</v>
      </c>
      <c r="G14" s="4">
        <v>2</v>
      </c>
      <c r="H14" s="4">
        <v>30</v>
      </c>
      <c r="I14" s="4">
        <f t="shared" si="0"/>
        <v>0.32876712328767121</v>
      </c>
      <c r="J14" s="4">
        <v>0</v>
      </c>
    </row>
    <row r="15" spans="1:10" x14ac:dyDescent="0.5">
      <c r="A15" s="7" t="s">
        <v>14</v>
      </c>
      <c r="B15" s="6" t="s">
        <v>3</v>
      </c>
      <c r="C15" s="4">
        <v>5</v>
      </c>
      <c r="D15" s="4">
        <v>5</v>
      </c>
      <c r="E15" s="4">
        <v>41</v>
      </c>
      <c r="F15" s="4">
        <v>5</v>
      </c>
      <c r="G15" s="4">
        <v>87</v>
      </c>
      <c r="H15" s="4">
        <v>30</v>
      </c>
      <c r="I15" s="4">
        <f t="shared" si="0"/>
        <v>0.41095890410958902</v>
      </c>
      <c r="J15" s="4">
        <v>60</v>
      </c>
    </row>
    <row r="17" spans="2:2" x14ac:dyDescent="0.5">
      <c r="B17" s="1" t="s">
        <v>24</v>
      </c>
    </row>
    <row r="18" spans="2:2" x14ac:dyDescent="0.5">
      <c r="B18" s="1" t="s">
        <v>25</v>
      </c>
    </row>
    <row r="19" spans="2:2" x14ac:dyDescent="0.5">
      <c r="B19" s="1" t="s">
        <v>26</v>
      </c>
    </row>
    <row r="20" spans="2:2" x14ac:dyDescent="0.5">
      <c r="B20" s="1" t="s">
        <v>27</v>
      </c>
    </row>
  </sheetData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Макет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Иванюк</dc:creator>
  <cp:lastModifiedBy>Александр Иванюк</cp:lastModifiedBy>
  <dcterms:created xsi:type="dcterms:W3CDTF">2024-05-23T08:12:05Z</dcterms:created>
  <dcterms:modified xsi:type="dcterms:W3CDTF">2024-05-23T14:22:44Z</dcterms:modified>
</cp:coreProperties>
</file>