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9" i="1"/>
</calcChain>
</file>

<file path=xl/sharedStrings.xml><?xml version="1.0" encoding="utf-8"?>
<sst xmlns="http://schemas.openxmlformats.org/spreadsheetml/2006/main" count="66" uniqueCount="66">
  <si>
    <t>Параметры:</t>
  </si>
  <si>
    <t>Вид цены: Регион. базовая Конти</t>
  </si>
  <si>
    <t>Конец периода: 28.05.2024 0:00:00</t>
  </si>
  <si>
    <t>Контрагент: КОНТИ-РУС АО</t>
  </si>
  <si>
    <t>Начало периода: 24.05.2024 0:00:00</t>
  </si>
  <si>
    <t>Ссылка</t>
  </si>
  <si>
    <t>Количество (в единицах хранения)</t>
  </si>
  <si>
    <t>Количество упаковок</t>
  </si>
  <si>
    <t>Цена поступления</t>
  </si>
  <si>
    <t>Сумма поступления</t>
  </si>
  <si>
    <t>Цена региональная</t>
  </si>
  <si>
    <t>Сумма региональная</t>
  </si>
  <si>
    <t>Номенклатура</t>
  </si>
  <si>
    <t>Приобретение товаров и услуг 0000-000855 от 27.05.2024 14:48:44</t>
  </si>
  <si>
    <t>Конфеты "Золотая лилия" с цельным орехом 1кг*6шт Курск</t>
  </si>
  <si>
    <t>Приобретение товаров и услуг 0000-000857 от 27.05.2024 15:12:48</t>
  </si>
  <si>
    <t>Десерт  "Bonjour souffle" клубника со сливками Курск232г</t>
  </si>
  <si>
    <t>Десерт  "Bonjour souffle" классика Курск 232г (уп9) 14-знШК</t>
  </si>
  <si>
    <t>Десерт  "Bonjour Konti" Черника-ежевика Курск 232г*9шт</t>
  </si>
  <si>
    <t>Конфеты "Pure Love" нуга 500г*10шт</t>
  </si>
  <si>
    <t>Конфеты "Живинка"Арбуз 1кг*8шт Курск (А)</t>
  </si>
  <si>
    <t>Конфеты "Живинка" вкус дыня 1кг*8шт Курск</t>
  </si>
  <si>
    <t>Конфеты "Живинка" вкус клубника с йогуртом 1кг*8шт Курск</t>
  </si>
  <si>
    <t>Конфеты "Княжеские" 1000г*6шт (А) Курск</t>
  </si>
  <si>
    <t xml:space="preserve">Конфеты "Моне" вкус мол.трюфель 1000г (6шт) Курск </t>
  </si>
  <si>
    <t>Конфеты "Ришелье" с фундуком 1кг*5шт Курск</t>
  </si>
  <si>
    <t>Конфеты "Шоколадные истории Джек"4кг (А) Курск</t>
  </si>
  <si>
    <t xml:space="preserve">Печенье "Арте" в глазури (А) 4кг Курск </t>
  </si>
  <si>
    <t xml:space="preserve">Печенье-сэндвич "День и ночь" (А) 5кг Курск </t>
  </si>
  <si>
    <t>Приобретение товаров и услуг 0000-000858 от 27.05.2024 15:52:58</t>
  </si>
  <si>
    <t>Вафли "Долорес" лимон 200г (24шт) Курск</t>
  </si>
  <si>
    <t>Вафли "Молочные луга" со вкусом топленого молока 200г (24шт) Курск</t>
  </si>
  <si>
    <t xml:space="preserve">Карамель "Frumba" Ананас 1000г(А) (6шт) Курск </t>
  </si>
  <si>
    <t>Карамель "Со вкусом капучино" 1кг*6шт Курск</t>
  </si>
  <si>
    <t>Карамель "Со вкусом шоколада" 1кг*6шт Курск</t>
  </si>
  <si>
    <t>Карамель "Фруктовая радуга" Манго 1000г (6шт) Курск</t>
  </si>
  <si>
    <t>Конфеты "Золотая лилия" 1000г*6  (А) Курск</t>
  </si>
  <si>
    <t>Конфеты "Моне" трюфель с грушей (А) 1кг*6шт Курск</t>
  </si>
  <si>
    <t xml:space="preserve">Конфеты "Тими"сливки 1000г*4шт (А) Курск </t>
  </si>
  <si>
    <t xml:space="preserve">Конфеты "Тими"сливки-банан 1000г*4шт (А) Курск </t>
  </si>
  <si>
    <t xml:space="preserve">Конфеты "Шоколео" 1кг*4штКурск </t>
  </si>
  <si>
    <t>Конфеты "Esfero Luxe" мягкая карамель с арах,изюмом и возд.рисом 1кг*4шт Курск</t>
  </si>
  <si>
    <t>Конфеты "Esfero Luxe"мягкая нуга с арах в мяг кар 1кг*4шт Курск</t>
  </si>
  <si>
    <t>Конфеты "Батончик @Energy.Арахис в мяг.карамели с мягкой нугой" 40г*24шт Курск</t>
  </si>
  <si>
    <t>Конфеты "Батончик @Energy.Арахис в мяг.карамели" 40г*24шт Курск</t>
  </si>
  <si>
    <t>Конфеты "Батончик КОНТИ" 1000г*6шт Курск</t>
  </si>
  <si>
    <t>Конфеты "Со сгущенкой" Курск 1000г (6шт)</t>
  </si>
  <si>
    <t>Конфеты "Merletto" с вишней 150г.Курск 18шт</t>
  </si>
  <si>
    <t xml:space="preserve">Конфеты "Merletto" с возд. рисом 150г*18шт Курск </t>
  </si>
  <si>
    <t>Конфеты "Merletto" с орехами 150г Курск 8шт</t>
  </si>
  <si>
    <t xml:space="preserve">Пирожное "Тими" сливочное 30г (А) Курск </t>
  </si>
  <si>
    <t>Конфеты "Esfero Luxe"мягкая какао-нуга с арах и кар 3кгКурск</t>
  </si>
  <si>
    <t>Приобретение товаров и услуг 0000-000856 от 27.05.2024 16:14:55</t>
  </si>
  <si>
    <t xml:space="preserve">Карамель "Золотая птичка" (А) 1кг*6шт Курск </t>
  </si>
  <si>
    <t xml:space="preserve">Карамель "Конти Сливочная" (А) 1кг*6шт Курск </t>
  </si>
  <si>
    <t xml:space="preserve">Карамель "Рачки-морячки" 1кг*6шт  Курск </t>
  </si>
  <si>
    <t xml:space="preserve">Карамель "Сеньорита клубника" со вкусом сливок (А) 1кг*6шт Курск </t>
  </si>
  <si>
    <t xml:space="preserve">Карамель "Фруктовая радуга" (А) 1кг*6шт Курск </t>
  </si>
  <si>
    <t xml:space="preserve">Карамель "Конти с молочным вкусом" (А) 1кг*6шт Курск </t>
  </si>
  <si>
    <t>Конфеты "FRALANE" с ваф. крошкой 1кг*6шт Курск</t>
  </si>
  <si>
    <t>Конфеты "FRALANE" с карамелью и арахисом 1кг*6шт Курск</t>
  </si>
  <si>
    <t>Конфеты "Дивная ночь-Конти" 1кг*6шт (А) Курск</t>
  </si>
  <si>
    <t>Конфеты "Курский соловей" 1000г (6шт) Курск</t>
  </si>
  <si>
    <t>Конфеты "Златоцвет" 1кг*6шт Курск</t>
  </si>
  <si>
    <t>Итого</t>
  </si>
  <si>
    <t>Наценка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</si>
</sst>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0;[Red]\-0.00"/>
    <numFmt numFmtId="166" formatCode="#,##0.00;[Red]\-#,##0.00"/>
    <numFmt numFmtId="167" formatCode="#,##0.000"/>
    <numFmt numFmtId="168" formatCode="#,##0.0"/>
  </numFmts>
  <fonts count="4" x14ac:knownFonts="1">
    <font>
      <sz val="8"/>
      <name val="Arial"/>
      <family val="2"/>
    </font>
    <font>
      <sz val="10"/>
      <name val="Arial"/>
    </font>
    <font>
      <sz val="8"/>
      <name val="Arial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</fills>
  <borders count="4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vertical="top"/>
    </xf>
    <xf numFmtId="164" fontId="2" fillId="3" borderId="1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6" fontId="2" fillId="3" borderId="1" xfId="0" applyNumberFormat="1" applyFont="1" applyFill="1" applyBorder="1" applyAlignment="1">
      <alignment horizontal="right" vertical="top"/>
    </xf>
    <xf numFmtId="2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 wrapText="1"/>
    </xf>
    <xf numFmtId="166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167" fontId="2" fillId="3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168" fontId="2" fillId="3" borderId="1" xfId="0" applyNumberFormat="1" applyFont="1" applyFill="1" applyBorder="1" applyAlignment="1">
      <alignment horizontal="right" vertical="top"/>
    </xf>
    <xf numFmtId="168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167" fontId="2" fillId="0" borderId="1" xfId="0" applyNumberFormat="1" applyFont="1" applyBorder="1" applyAlignment="1">
      <alignment horizontal="right" vertical="top"/>
    </xf>
    <xf numFmtId="167" fontId="1" fillId="2" borderId="1" xfId="0" applyNumberFormat="1" applyFont="1" applyFill="1" applyBorder="1" applyAlignment="1">
      <alignment horizontal="right" vertical="top"/>
    </xf>
    <xf numFmtId="166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4" fontId="0" fillId="0" borderId="0" xfId="0" applyNumberFormat="1"/>
    <xf numFmtId="0" fontId="1" fillId="2" borderId="2" xfId="0" applyNumberFormat="1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 indent="2"/>
    </xf>
    <xf numFmtId="0" fontId="1" fillId="2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60"/>
  <sheetViews>
    <sheetView tabSelected="1" workbookViewId="0">
      <selection activeCell="H60" sqref="H60"/>
    </sheetView>
  </sheetViews>
  <sheetFormatPr defaultColWidth="10.6640625" defaultRowHeight="11.25" outlineLevelRow="1" x14ac:dyDescent="0.2"/>
  <cols>
    <col min="1" max="1" width="10.5" customWidth="1"/>
    <col min="2" max="2" width="4.1640625" customWidth="1"/>
    <col min="3" max="3" width="39" customWidth="1"/>
    <col min="4" max="4" width="23.5" customWidth="1"/>
    <col min="5" max="5" width="19.33203125" customWidth="1"/>
    <col min="6" max="6" width="14.33203125" customWidth="1"/>
    <col min="7" max="8" width="15.33203125" customWidth="1"/>
    <col min="9" max="10" width="16.5" customWidth="1"/>
    <col min="11" max="11" width="10.6640625" customWidth="1"/>
  </cols>
  <sheetData>
    <row r="1" spans="1:11" ht="9.9499999999999993" customHeight="1" x14ac:dyDescent="0.2"/>
    <row r="2" spans="1:11" ht="12.75" customHeight="1" outlineLevel="1" x14ac:dyDescent="0.2">
      <c r="A2" s="1" t="s">
        <v>0</v>
      </c>
      <c r="B2" s="1"/>
      <c r="C2" s="1" t="s">
        <v>1</v>
      </c>
    </row>
    <row r="3" spans="1:11" ht="12.75" customHeight="1" outlineLevel="1" x14ac:dyDescent="0.2">
      <c r="C3" s="1" t="s">
        <v>2</v>
      </c>
    </row>
    <row r="4" spans="1:11" ht="12.75" customHeight="1" outlineLevel="1" x14ac:dyDescent="0.2">
      <c r="C4" s="1" t="s">
        <v>3</v>
      </c>
    </row>
    <row r="5" spans="1:11" ht="12.75" customHeight="1" outlineLevel="1" x14ac:dyDescent="0.2">
      <c r="C5" s="1" t="s">
        <v>4</v>
      </c>
    </row>
    <row r="6" spans="1:11" ht="9.9499999999999993" customHeight="1" x14ac:dyDescent="0.2"/>
    <row r="7" spans="1:11" ht="18.600000000000001" customHeight="1" x14ac:dyDescent="0.2">
      <c r="A7" s="24" t="s">
        <v>5</v>
      </c>
      <c r="B7" s="24"/>
      <c r="C7" s="24"/>
      <c r="D7" s="24"/>
      <c r="E7" s="22" t="s">
        <v>6</v>
      </c>
      <c r="F7" s="22" t="s">
        <v>7</v>
      </c>
      <c r="G7" s="22" t="s">
        <v>8</v>
      </c>
      <c r="H7" s="22" t="s">
        <v>9</v>
      </c>
      <c r="I7" s="22" t="s">
        <v>10</v>
      </c>
      <c r="J7" s="22" t="s">
        <v>11</v>
      </c>
      <c r="K7" s="22" t="s">
        <v>65</v>
      </c>
    </row>
    <row r="8" spans="1:11" ht="18.2" customHeight="1" x14ac:dyDescent="0.2">
      <c r="A8" s="24" t="s">
        <v>12</v>
      </c>
      <c r="B8" s="24"/>
      <c r="C8" s="24"/>
      <c r="D8" s="24"/>
      <c r="E8" s="23"/>
      <c r="F8" s="23"/>
      <c r="G8" s="23"/>
      <c r="H8" s="23"/>
      <c r="I8" s="23"/>
      <c r="J8" s="23"/>
      <c r="K8" s="23"/>
    </row>
    <row r="9" spans="1:11" ht="11.25" customHeight="1" x14ac:dyDescent="0.2">
      <c r="A9" s="25" t="s">
        <v>13</v>
      </c>
      <c r="B9" s="26"/>
      <c r="C9" s="26"/>
      <c r="D9" s="26"/>
      <c r="E9" s="2">
        <v>300</v>
      </c>
      <c r="F9" s="2">
        <v>300</v>
      </c>
      <c r="G9" s="3">
        <v>209.02</v>
      </c>
      <c r="H9" s="4">
        <v>62704.800000000003</v>
      </c>
      <c r="I9" s="5">
        <v>261.27</v>
      </c>
      <c r="J9" s="6">
        <v>78381</v>
      </c>
      <c r="K9" s="21">
        <f>J9-H9</f>
        <v>15676.199999999997</v>
      </c>
    </row>
    <row r="10" spans="1:11" ht="11.25" customHeight="1" outlineLevel="1" x14ac:dyDescent="0.2">
      <c r="A10" s="27" t="s">
        <v>14</v>
      </c>
      <c r="B10" s="27"/>
      <c r="C10" s="27"/>
      <c r="D10" s="27"/>
      <c r="E10" s="7">
        <v>300</v>
      </c>
      <c r="F10" s="7">
        <v>300</v>
      </c>
      <c r="G10" s="8">
        <v>209.02</v>
      </c>
      <c r="H10" s="9">
        <v>62704.800000000003</v>
      </c>
      <c r="I10" s="10">
        <v>261.27</v>
      </c>
      <c r="J10" s="11">
        <v>78381</v>
      </c>
      <c r="K10" s="21">
        <f t="shared" ref="K10:K60" si="0">J10-H10</f>
        <v>15676.199999999997</v>
      </c>
    </row>
    <row r="11" spans="1:11" ht="11.25" customHeight="1" x14ac:dyDescent="0.2">
      <c r="A11" s="25" t="s">
        <v>15</v>
      </c>
      <c r="B11" s="26"/>
      <c r="C11" s="26"/>
      <c r="D11" s="26"/>
      <c r="E11" s="12">
        <v>2862</v>
      </c>
      <c r="F11" s="12">
        <v>2442</v>
      </c>
      <c r="G11" s="4">
        <v>3383.95</v>
      </c>
      <c r="H11" s="4">
        <v>513534.65</v>
      </c>
      <c r="I11" s="13">
        <v>2882.98</v>
      </c>
      <c r="J11" s="14">
        <v>641913.5</v>
      </c>
      <c r="K11" s="21">
        <f t="shared" si="0"/>
        <v>128378.84999999998</v>
      </c>
    </row>
    <row r="12" spans="1:11" ht="11.25" customHeight="1" outlineLevel="1" x14ac:dyDescent="0.2">
      <c r="A12" s="27" t="s">
        <v>16</v>
      </c>
      <c r="B12" s="27"/>
      <c r="C12" s="27"/>
      <c r="D12" s="27"/>
      <c r="E12" s="7">
        <v>450</v>
      </c>
      <c r="F12" s="7">
        <v>450</v>
      </c>
      <c r="G12" s="8">
        <v>71.650000000000006</v>
      </c>
      <c r="H12" s="9">
        <v>32243.4</v>
      </c>
      <c r="I12" s="10">
        <v>89.56</v>
      </c>
      <c r="J12" s="11">
        <v>40302</v>
      </c>
      <c r="K12" s="21">
        <f t="shared" si="0"/>
        <v>8058.5999999999985</v>
      </c>
    </row>
    <row r="13" spans="1:11" ht="11.25" customHeight="1" outlineLevel="1" x14ac:dyDescent="0.2">
      <c r="A13" s="27" t="s">
        <v>17</v>
      </c>
      <c r="B13" s="27"/>
      <c r="C13" s="27"/>
      <c r="D13" s="27"/>
      <c r="E13" s="7">
        <v>270</v>
      </c>
      <c r="F13" s="7">
        <v>270</v>
      </c>
      <c r="G13" s="8">
        <v>71.650000000000006</v>
      </c>
      <c r="H13" s="9">
        <v>19346.04</v>
      </c>
      <c r="I13" s="10">
        <v>89.56</v>
      </c>
      <c r="J13" s="15">
        <v>24181.200000000001</v>
      </c>
      <c r="K13" s="21">
        <f t="shared" si="0"/>
        <v>4835.16</v>
      </c>
    </row>
    <row r="14" spans="1:11" ht="11.25" customHeight="1" outlineLevel="1" x14ac:dyDescent="0.2">
      <c r="A14" s="27" t="s">
        <v>18</v>
      </c>
      <c r="B14" s="27"/>
      <c r="C14" s="27"/>
      <c r="D14" s="27"/>
      <c r="E14" s="7">
        <v>18</v>
      </c>
      <c r="F14" s="7">
        <v>18</v>
      </c>
      <c r="G14" s="8">
        <v>71.650000000000006</v>
      </c>
      <c r="H14" s="9">
        <v>1289.74</v>
      </c>
      <c r="I14" s="10">
        <v>89.56</v>
      </c>
      <c r="J14" s="16">
        <v>1612.08</v>
      </c>
      <c r="K14" s="21">
        <f t="shared" si="0"/>
        <v>322.33999999999992</v>
      </c>
    </row>
    <row r="15" spans="1:11" ht="11.25" customHeight="1" outlineLevel="1" x14ac:dyDescent="0.2">
      <c r="A15" s="27" t="s">
        <v>19</v>
      </c>
      <c r="B15" s="27"/>
      <c r="C15" s="27"/>
      <c r="D15" s="27"/>
      <c r="E15" s="7">
        <v>50</v>
      </c>
      <c r="F15" s="7">
        <v>50</v>
      </c>
      <c r="G15" s="8">
        <v>119.03</v>
      </c>
      <c r="H15" s="9">
        <v>5951.4</v>
      </c>
      <c r="I15" s="10">
        <v>148.79</v>
      </c>
      <c r="J15" s="15">
        <v>7439.5</v>
      </c>
      <c r="K15" s="21">
        <f t="shared" si="0"/>
        <v>1488.1000000000004</v>
      </c>
    </row>
    <row r="16" spans="1:11" ht="11.25" customHeight="1" outlineLevel="1" x14ac:dyDescent="0.2">
      <c r="A16" s="27" t="s">
        <v>20</v>
      </c>
      <c r="B16" s="27"/>
      <c r="C16" s="27"/>
      <c r="D16" s="27"/>
      <c r="E16" s="7">
        <v>400</v>
      </c>
      <c r="F16" s="7">
        <v>400</v>
      </c>
      <c r="G16" s="8">
        <v>178.55</v>
      </c>
      <c r="H16" s="9">
        <v>71419.199999999997</v>
      </c>
      <c r="I16" s="10">
        <v>223.18</v>
      </c>
      <c r="J16" s="11">
        <v>89272</v>
      </c>
      <c r="K16" s="21">
        <f t="shared" si="0"/>
        <v>17852.800000000003</v>
      </c>
    </row>
    <row r="17" spans="1:11" ht="11.25" customHeight="1" outlineLevel="1" x14ac:dyDescent="0.2">
      <c r="A17" s="27" t="s">
        <v>21</v>
      </c>
      <c r="B17" s="27"/>
      <c r="C17" s="27"/>
      <c r="D17" s="27"/>
      <c r="E17" s="7">
        <v>80</v>
      </c>
      <c r="F17" s="7">
        <v>80</v>
      </c>
      <c r="G17" s="8">
        <v>178.55</v>
      </c>
      <c r="H17" s="9">
        <v>14283.84</v>
      </c>
      <c r="I17" s="10">
        <v>223.18</v>
      </c>
      <c r="J17" s="15">
        <v>17854.400000000001</v>
      </c>
      <c r="K17" s="21">
        <f t="shared" si="0"/>
        <v>3570.5600000000013</v>
      </c>
    </row>
    <row r="18" spans="1:11" ht="11.25" customHeight="1" outlineLevel="1" x14ac:dyDescent="0.2">
      <c r="A18" s="27" t="s">
        <v>22</v>
      </c>
      <c r="B18" s="27"/>
      <c r="C18" s="27"/>
      <c r="D18" s="27"/>
      <c r="E18" s="7">
        <v>24</v>
      </c>
      <c r="F18" s="7">
        <v>24</v>
      </c>
      <c r="G18" s="8">
        <v>178.55</v>
      </c>
      <c r="H18" s="9">
        <v>4285.1499999999996</v>
      </c>
      <c r="I18" s="10">
        <v>223.18</v>
      </c>
      <c r="J18" s="16">
        <v>5356.32</v>
      </c>
      <c r="K18" s="21">
        <f t="shared" si="0"/>
        <v>1071.17</v>
      </c>
    </row>
    <row r="19" spans="1:11" ht="11.25" customHeight="1" outlineLevel="1" x14ac:dyDescent="0.2">
      <c r="A19" s="27" t="s">
        <v>23</v>
      </c>
      <c r="B19" s="27"/>
      <c r="C19" s="27"/>
      <c r="D19" s="27"/>
      <c r="E19" s="7">
        <v>240</v>
      </c>
      <c r="F19" s="7">
        <v>240</v>
      </c>
      <c r="G19" s="8">
        <v>261.60000000000002</v>
      </c>
      <c r="H19" s="9">
        <v>62784</v>
      </c>
      <c r="I19" s="10">
        <v>327</v>
      </c>
      <c r="J19" s="11">
        <v>78480</v>
      </c>
      <c r="K19" s="21">
        <f t="shared" si="0"/>
        <v>15696</v>
      </c>
    </row>
    <row r="20" spans="1:11" ht="11.25" customHeight="1" outlineLevel="1" x14ac:dyDescent="0.2">
      <c r="A20" s="27" t="s">
        <v>24</v>
      </c>
      <c r="B20" s="27"/>
      <c r="C20" s="27"/>
      <c r="D20" s="27"/>
      <c r="E20" s="7">
        <v>180</v>
      </c>
      <c r="F20" s="7">
        <v>180</v>
      </c>
      <c r="G20" s="8">
        <v>331.36</v>
      </c>
      <c r="H20" s="9">
        <v>59644.08</v>
      </c>
      <c r="I20" s="10">
        <v>414.2</v>
      </c>
      <c r="J20" s="11">
        <v>74556</v>
      </c>
      <c r="K20" s="21">
        <f t="shared" si="0"/>
        <v>14911.919999999998</v>
      </c>
    </row>
    <row r="21" spans="1:11" ht="11.25" customHeight="1" outlineLevel="1" x14ac:dyDescent="0.2">
      <c r="A21" s="27" t="s">
        <v>25</v>
      </c>
      <c r="B21" s="27"/>
      <c r="C21" s="27"/>
      <c r="D21" s="27"/>
      <c r="E21" s="7">
        <v>200</v>
      </c>
      <c r="F21" s="7">
        <v>200</v>
      </c>
      <c r="G21" s="8">
        <v>302.14999999999998</v>
      </c>
      <c r="H21" s="9">
        <v>60429.599999999999</v>
      </c>
      <c r="I21" s="10">
        <v>377.69</v>
      </c>
      <c r="J21" s="11">
        <v>75538</v>
      </c>
      <c r="K21" s="21">
        <f t="shared" si="0"/>
        <v>15108.400000000001</v>
      </c>
    </row>
    <row r="22" spans="1:11" ht="11.25" customHeight="1" outlineLevel="1" x14ac:dyDescent="0.2">
      <c r="A22" s="27" t="s">
        <v>26</v>
      </c>
      <c r="B22" s="27"/>
      <c r="C22" s="27"/>
      <c r="D22" s="27"/>
      <c r="E22" s="7">
        <v>400</v>
      </c>
      <c r="F22" s="7">
        <v>400</v>
      </c>
      <c r="G22" s="8">
        <v>228.9</v>
      </c>
      <c r="H22" s="9">
        <v>91560</v>
      </c>
      <c r="I22" s="10">
        <v>286.13</v>
      </c>
      <c r="J22" s="11">
        <v>114452</v>
      </c>
      <c r="K22" s="21">
        <f t="shared" si="0"/>
        <v>22892</v>
      </c>
    </row>
    <row r="23" spans="1:11" ht="11.25" customHeight="1" outlineLevel="1" x14ac:dyDescent="0.2">
      <c r="A23" s="27" t="s">
        <v>27</v>
      </c>
      <c r="B23" s="27"/>
      <c r="C23" s="27"/>
      <c r="D23" s="27"/>
      <c r="E23" s="7">
        <v>400</v>
      </c>
      <c r="F23" s="7">
        <v>100</v>
      </c>
      <c r="G23" s="8">
        <v>694.13</v>
      </c>
      <c r="H23" s="9">
        <v>69412.800000000003</v>
      </c>
      <c r="I23" s="10">
        <v>216.91</v>
      </c>
      <c r="J23" s="11">
        <v>86764</v>
      </c>
      <c r="K23" s="21">
        <f t="shared" si="0"/>
        <v>17351.199999999997</v>
      </c>
    </row>
    <row r="24" spans="1:11" ht="11.25" customHeight="1" outlineLevel="1" x14ac:dyDescent="0.2">
      <c r="A24" s="27" t="s">
        <v>28</v>
      </c>
      <c r="B24" s="27"/>
      <c r="C24" s="27"/>
      <c r="D24" s="27"/>
      <c r="E24" s="7">
        <v>150</v>
      </c>
      <c r="F24" s="7">
        <v>30</v>
      </c>
      <c r="G24" s="8">
        <v>696.18</v>
      </c>
      <c r="H24" s="9">
        <v>20885.400000000001</v>
      </c>
      <c r="I24" s="10">
        <v>174.04</v>
      </c>
      <c r="J24" s="11">
        <v>26106</v>
      </c>
      <c r="K24" s="21">
        <f t="shared" si="0"/>
        <v>5220.5999999999985</v>
      </c>
    </row>
    <row r="25" spans="1:11" ht="11.25" customHeight="1" x14ac:dyDescent="0.2">
      <c r="A25" s="25" t="s">
        <v>29</v>
      </c>
      <c r="B25" s="26"/>
      <c r="C25" s="26"/>
      <c r="D25" s="26"/>
      <c r="E25" s="12">
        <v>7706</v>
      </c>
      <c r="F25" s="12">
        <v>7646</v>
      </c>
      <c r="G25" s="4">
        <v>3133.5</v>
      </c>
      <c r="H25" s="4">
        <v>583621.63</v>
      </c>
      <c r="I25" s="13">
        <v>3366.9</v>
      </c>
      <c r="J25" s="13">
        <v>729536.94</v>
      </c>
      <c r="K25" s="21">
        <f t="shared" si="0"/>
        <v>145915.30999999994</v>
      </c>
    </row>
    <row r="26" spans="1:11" ht="11.25" customHeight="1" outlineLevel="1" x14ac:dyDescent="0.2">
      <c r="A26" s="27" t="s">
        <v>30</v>
      </c>
      <c r="B26" s="27"/>
      <c r="C26" s="27"/>
      <c r="D26" s="27"/>
      <c r="E26" s="7">
        <v>120</v>
      </c>
      <c r="F26" s="7">
        <v>120</v>
      </c>
      <c r="G26" s="8">
        <v>26.64</v>
      </c>
      <c r="H26" s="9">
        <v>3196.8</v>
      </c>
      <c r="I26" s="10">
        <v>33.299999999999997</v>
      </c>
      <c r="J26" s="11">
        <v>3996</v>
      </c>
      <c r="K26" s="21">
        <f t="shared" si="0"/>
        <v>799.19999999999982</v>
      </c>
    </row>
    <row r="27" spans="1:11" ht="11.25" customHeight="1" outlineLevel="1" x14ac:dyDescent="0.2">
      <c r="A27" s="27" t="s">
        <v>31</v>
      </c>
      <c r="B27" s="27"/>
      <c r="C27" s="27"/>
      <c r="D27" s="27"/>
      <c r="E27" s="7">
        <v>120</v>
      </c>
      <c r="F27" s="7">
        <v>120</v>
      </c>
      <c r="G27" s="8">
        <v>26.64</v>
      </c>
      <c r="H27" s="9">
        <v>3196.8</v>
      </c>
      <c r="I27" s="10">
        <v>33.299999999999997</v>
      </c>
      <c r="J27" s="11">
        <v>3996</v>
      </c>
      <c r="K27" s="21">
        <f t="shared" si="0"/>
        <v>799.19999999999982</v>
      </c>
    </row>
    <row r="28" spans="1:11" ht="11.25" customHeight="1" outlineLevel="1" x14ac:dyDescent="0.2">
      <c r="A28" s="27" t="s">
        <v>32</v>
      </c>
      <c r="B28" s="27"/>
      <c r="C28" s="27"/>
      <c r="D28" s="27"/>
      <c r="E28" s="7">
        <v>30</v>
      </c>
      <c r="F28" s="7">
        <v>30</v>
      </c>
      <c r="G28" s="8">
        <v>117.91</v>
      </c>
      <c r="H28" s="9">
        <v>3537.36</v>
      </c>
      <c r="I28" s="10">
        <v>147.38999999999999</v>
      </c>
      <c r="J28" s="15">
        <v>4421.7</v>
      </c>
      <c r="K28" s="21">
        <f t="shared" si="0"/>
        <v>884.33999999999969</v>
      </c>
    </row>
    <row r="29" spans="1:11" ht="11.25" customHeight="1" outlineLevel="1" x14ac:dyDescent="0.2">
      <c r="A29" s="27" t="s">
        <v>33</v>
      </c>
      <c r="B29" s="27"/>
      <c r="C29" s="27"/>
      <c r="D29" s="27"/>
      <c r="E29" s="7">
        <v>240</v>
      </c>
      <c r="F29" s="7">
        <v>240</v>
      </c>
      <c r="G29" s="8">
        <v>117.91</v>
      </c>
      <c r="H29" s="9">
        <v>28298.880000000001</v>
      </c>
      <c r="I29" s="10">
        <v>147.38999999999999</v>
      </c>
      <c r="J29" s="15">
        <v>35373.599999999999</v>
      </c>
      <c r="K29" s="21">
        <f t="shared" si="0"/>
        <v>7074.7199999999975</v>
      </c>
    </row>
    <row r="30" spans="1:11" ht="11.25" customHeight="1" outlineLevel="1" x14ac:dyDescent="0.2">
      <c r="A30" s="27" t="s">
        <v>34</v>
      </c>
      <c r="B30" s="27"/>
      <c r="C30" s="27"/>
      <c r="D30" s="27"/>
      <c r="E30" s="7">
        <v>240</v>
      </c>
      <c r="F30" s="7">
        <v>240</v>
      </c>
      <c r="G30" s="8">
        <v>117.91</v>
      </c>
      <c r="H30" s="9">
        <v>28298.880000000001</v>
      </c>
      <c r="I30" s="10">
        <v>147.38999999999999</v>
      </c>
      <c r="J30" s="15">
        <v>35373.599999999999</v>
      </c>
      <c r="K30" s="21">
        <f t="shared" si="0"/>
        <v>7074.7199999999975</v>
      </c>
    </row>
    <row r="31" spans="1:11" ht="11.25" customHeight="1" outlineLevel="1" x14ac:dyDescent="0.2">
      <c r="A31" s="27" t="s">
        <v>35</v>
      </c>
      <c r="B31" s="27"/>
      <c r="C31" s="27"/>
      <c r="D31" s="27"/>
      <c r="E31" s="7">
        <v>36</v>
      </c>
      <c r="F31" s="7">
        <v>36</v>
      </c>
      <c r="G31" s="8">
        <v>117.91</v>
      </c>
      <c r="H31" s="9">
        <v>4244.83</v>
      </c>
      <c r="I31" s="10">
        <v>147.38999999999999</v>
      </c>
      <c r="J31" s="16">
        <v>5306.04</v>
      </c>
      <c r="K31" s="21">
        <f t="shared" si="0"/>
        <v>1061.21</v>
      </c>
    </row>
    <row r="32" spans="1:11" ht="11.25" customHeight="1" outlineLevel="1" x14ac:dyDescent="0.2">
      <c r="A32" s="27" t="s">
        <v>36</v>
      </c>
      <c r="B32" s="27"/>
      <c r="C32" s="27"/>
      <c r="D32" s="27"/>
      <c r="E32" s="7">
        <v>660</v>
      </c>
      <c r="F32" s="7">
        <v>660</v>
      </c>
      <c r="G32" s="8">
        <v>202.4</v>
      </c>
      <c r="H32" s="9">
        <v>133586.64000000001</v>
      </c>
      <c r="I32" s="10">
        <v>253</v>
      </c>
      <c r="J32" s="11">
        <v>166980</v>
      </c>
      <c r="K32" s="21">
        <f t="shared" si="0"/>
        <v>33393.359999999986</v>
      </c>
    </row>
    <row r="33" spans="1:11" ht="11.25" customHeight="1" outlineLevel="1" x14ac:dyDescent="0.2">
      <c r="A33" s="27" t="s">
        <v>37</v>
      </c>
      <c r="B33" s="27"/>
      <c r="C33" s="27"/>
      <c r="D33" s="27"/>
      <c r="E33" s="7">
        <v>150</v>
      </c>
      <c r="F33" s="7">
        <v>150</v>
      </c>
      <c r="G33" s="8">
        <v>266.39999999999998</v>
      </c>
      <c r="H33" s="9">
        <v>39960</v>
      </c>
      <c r="I33" s="10">
        <v>333</v>
      </c>
      <c r="J33" s="11">
        <v>49950</v>
      </c>
      <c r="K33" s="21">
        <f t="shared" si="0"/>
        <v>9990</v>
      </c>
    </row>
    <row r="34" spans="1:11" ht="11.25" customHeight="1" outlineLevel="1" x14ac:dyDescent="0.2">
      <c r="A34" s="27" t="s">
        <v>38</v>
      </c>
      <c r="B34" s="27"/>
      <c r="C34" s="27"/>
      <c r="D34" s="27"/>
      <c r="E34" s="7">
        <v>280</v>
      </c>
      <c r="F34" s="7">
        <v>280</v>
      </c>
      <c r="G34" s="8">
        <v>208</v>
      </c>
      <c r="H34" s="9">
        <v>58238.879999999997</v>
      </c>
      <c r="I34" s="10">
        <v>260</v>
      </c>
      <c r="J34" s="11">
        <v>72800</v>
      </c>
      <c r="K34" s="21">
        <f t="shared" si="0"/>
        <v>14561.120000000003</v>
      </c>
    </row>
    <row r="35" spans="1:11" ht="11.25" customHeight="1" outlineLevel="1" x14ac:dyDescent="0.2">
      <c r="A35" s="27" t="s">
        <v>39</v>
      </c>
      <c r="B35" s="27"/>
      <c r="C35" s="27"/>
      <c r="D35" s="27"/>
      <c r="E35" s="7">
        <v>200</v>
      </c>
      <c r="F35" s="7">
        <v>200</v>
      </c>
      <c r="G35" s="8">
        <v>220</v>
      </c>
      <c r="H35" s="9">
        <v>43999.199999999997</v>
      </c>
      <c r="I35" s="10">
        <v>275</v>
      </c>
      <c r="J35" s="11">
        <v>55000</v>
      </c>
      <c r="K35" s="21">
        <f t="shared" si="0"/>
        <v>11000.800000000003</v>
      </c>
    </row>
    <row r="36" spans="1:11" ht="11.25" customHeight="1" outlineLevel="1" x14ac:dyDescent="0.2">
      <c r="A36" s="27" t="s">
        <v>40</v>
      </c>
      <c r="B36" s="27"/>
      <c r="C36" s="27"/>
      <c r="D36" s="27"/>
      <c r="E36" s="7">
        <v>240</v>
      </c>
      <c r="F36" s="7">
        <v>240</v>
      </c>
      <c r="G36" s="8">
        <v>172</v>
      </c>
      <c r="H36" s="9">
        <v>41279.040000000001</v>
      </c>
      <c r="I36" s="10">
        <v>215</v>
      </c>
      <c r="J36" s="11">
        <v>51600</v>
      </c>
      <c r="K36" s="21">
        <f t="shared" si="0"/>
        <v>10320.959999999999</v>
      </c>
    </row>
    <row r="37" spans="1:11" ht="11.25" customHeight="1" outlineLevel="1" x14ac:dyDescent="0.2">
      <c r="A37" s="27" t="s">
        <v>41</v>
      </c>
      <c r="B37" s="27"/>
      <c r="C37" s="27"/>
      <c r="D37" s="27"/>
      <c r="E37" s="7">
        <v>200</v>
      </c>
      <c r="F37" s="7">
        <v>200</v>
      </c>
      <c r="G37" s="8">
        <v>212</v>
      </c>
      <c r="H37" s="9">
        <v>42400.800000000003</v>
      </c>
      <c r="I37" s="10">
        <v>265</v>
      </c>
      <c r="J37" s="11">
        <v>53000</v>
      </c>
      <c r="K37" s="21">
        <f t="shared" si="0"/>
        <v>10599.199999999997</v>
      </c>
    </row>
    <row r="38" spans="1:11" ht="11.25" customHeight="1" outlineLevel="1" x14ac:dyDescent="0.2">
      <c r="A38" s="27" t="s">
        <v>42</v>
      </c>
      <c r="B38" s="27"/>
      <c r="C38" s="27"/>
      <c r="D38" s="27"/>
      <c r="E38" s="7">
        <v>20</v>
      </c>
      <c r="F38" s="7">
        <v>20</v>
      </c>
      <c r="G38" s="8">
        <v>212</v>
      </c>
      <c r="H38" s="9">
        <v>4240.08</v>
      </c>
      <c r="I38" s="10">
        <v>265</v>
      </c>
      <c r="J38" s="11">
        <v>5300</v>
      </c>
      <c r="K38" s="21">
        <f t="shared" si="0"/>
        <v>1059.92</v>
      </c>
    </row>
    <row r="39" spans="1:11" ht="11.25" customHeight="1" outlineLevel="1" x14ac:dyDescent="0.2">
      <c r="A39" s="27" t="s">
        <v>43</v>
      </c>
      <c r="B39" s="27"/>
      <c r="C39" s="27"/>
      <c r="D39" s="27"/>
      <c r="E39" s="7">
        <v>720</v>
      </c>
      <c r="F39" s="7">
        <v>720</v>
      </c>
      <c r="G39" s="8">
        <v>7.76</v>
      </c>
      <c r="H39" s="9">
        <v>5590.08</v>
      </c>
      <c r="I39" s="10">
        <v>9.6999999999999993</v>
      </c>
      <c r="J39" s="11">
        <v>6984</v>
      </c>
      <c r="K39" s="21">
        <f t="shared" si="0"/>
        <v>1393.92</v>
      </c>
    </row>
    <row r="40" spans="1:11" ht="11.25" customHeight="1" outlineLevel="1" x14ac:dyDescent="0.2">
      <c r="A40" s="27" t="s">
        <v>44</v>
      </c>
      <c r="B40" s="27"/>
      <c r="C40" s="27"/>
      <c r="D40" s="27"/>
      <c r="E40" s="7">
        <v>720</v>
      </c>
      <c r="F40" s="7">
        <v>720</v>
      </c>
      <c r="G40" s="8">
        <v>7.76</v>
      </c>
      <c r="H40" s="9">
        <v>5590.08</v>
      </c>
      <c r="I40" s="10">
        <v>9.6999999999999993</v>
      </c>
      <c r="J40" s="11">
        <v>6984</v>
      </c>
      <c r="K40" s="21">
        <f t="shared" si="0"/>
        <v>1393.92</v>
      </c>
    </row>
    <row r="41" spans="1:11" ht="11.25" customHeight="1" outlineLevel="1" x14ac:dyDescent="0.2">
      <c r="A41" s="27" t="s">
        <v>45</v>
      </c>
      <c r="B41" s="27"/>
      <c r="C41" s="27"/>
      <c r="D41" s="27"/>
      <c r="E41" s="7">
        <v>120</v>
      </c>
      <c r="F41" s="7">
        <v>120</v>
      </c>
      <c r="G41" s="8">
        <v>156</v>
      </c>
      <c r="H41" s="9">
        <v>18720</v>
      </c>
      <c r="I41" s="10">
        <v>195</v>
      </c>
      <c r="J41" s="11">
        <v>23400</v>
      </c>
      <c r="K41" s="21">
        <f t="shared" si="0"/>
        <v>4680</v>
      </c>
    </row>
    <row r="42" spans="1:11" ht="11.25" customHeight="1" outlineLevel="1" x14ac:dyDescent="0.2">
      <c r="A42" s="27" t="s">
        <v>46</v>
      </c>
      <c r="B42" s="27"/>
      <c r="C42" s="27"/>
      <c r="D42" s="27"/>
      <c r="E42" s="7">
        <v>30</v>
      </c>
      <c r="F42" s="7">
        <v>30</v>
      </c>
      <c r="G42" s="8">
        <v>127.2</v>
      </c>
      <c r="H42" s="9">
        <v>3816</v>
      </c>
      <c r="I42" s="10">
        <v>159</v>
      </c>
      <c r="J42" s="11">
        <v>4770</v>
      </c>
      <c r="K42" s="21">
        <f t="shared" si="0"/>
        <v>954</v>
      </c>
    </row>
    <row r="43" spans="1:11" ht="11.25" customHeight="1" outlineLevel="1" x14ac:dyDescent="0.2">
      <c r="A43" s="27" t="s">
        <v>47</v>
      </c>
      <c r="B43" s="27"/>
      <c r="C43" s="27"/>
      <c r="D43" s="27"/>
      <c r="E43" s="7">
        <v>720</v>
      </c>
      <c r="F43" s="7">
        <v>720</v>
      </c>
      <c r="G43" s="8">
        <v>49.6</v>
      </c>
      <c r="H43" s="9">
        <v>35709.120000000003</v>
      </c>
      <c r="I43" s="10">
        <v>62</v>
      </c>
      <c r="J43" s="11">
        <v>44640</v>
      </c>
      <c r="K43" s="21">
        <f t="shared" si="0"/>
        <v>8930.8799999999974</v>
      </c>
    </row>
    <row r="44" spans="1:11" ht="11.25" customHeight="1" outlineLevel="1" x14ac:dyDescent="0.2">
      <c r="A44" s="27" t="s">
        <v>48</v>
      </c>
      <c r="B44" s="27"/>
      <c r="C44" s="27"/>
      <c r="D44" s="27"/>
      <c r="E44" s="7">
        <v>450</v>
      </c>
      <c r="F44" s="7">
        <v>450</v>
      </c>
      <c r="G44" s="8">
        <v>49.6</v>
      </c>
      <c r="H44" s="9">
        <v>22318.2</v>
      </c>
      <c r="I44" s="10">
        <v>62</v>
      </c>
      <c r="J44" s="11">
        <v>27900</v>
      </c>
      <c r="K44" s="21">
        <f t="shared" si="0"/>
        <v>5581.7999999999993</v>
      </c>
    </row>
    <row r="45" spans="1:11" ht="11.25" customHeight="1" outlineLevel="1" x14ac:dyDescent="0.2">
      <c r="A45" s="27" t="s">
        <v>49</v>
      </c>
      <c r="B45" s="27"/>
      <c r="C45" s="27"/>
      <c r="D45" s="27"/>
      <c r="E45" s="7">
        <v>520</v>
      </c>
      <c r="F45" s="7">
        <v>520</v>
      </c>
      <c r="G45" s="8">
        <v>52</v>
      </c>
      <c r="H45" s="9">
        <v>27037.919999999998</v>
      </c>
      <c r="I45" s="10">
        <v>65</v>
      </c>
      <c r="J45" s="11">
        <v>33800</v>
      </c>
      <c r="K45" s="21">
        <f t="shared" si="0"/>
        <v>6762.0800000000017</v>
      </c>
    </row>
    <row r="46" spans="1:11" ht="11.25" customHeight="1" outlineLevel="1" x14ac:dyDescent="0.2">
      <c r="A46" s="27" t="s">
        <v>50</v>
      </c>
      <c r="B46" s="27"/>
      <c r="C46" s="27"/>
      <c r="D46" s="27"/>
      <c r="E46" s="17">
        <v>1800</v>
      </c>
      <c r="F46" s="17">
        <v>1800</v>
      </c>
      <c r="G46" s="8">
        <v>5.87</v>
      </c>
      <c r="H46" s="9">
        <v>10562.4</v>
      </c>
      <c r="I46" s="10">
        <v>7.34</v>
      </c>
      <c r="J46" s="11">
        <v>13212</v>
      </c>
      <c r="K46" s="21">
        <f t="shared" si="0"/>
        <v>2649.6000000000004</v>
      </c>
    </row>
    <row r="47" spans="1:11" ht="11.25" customHeight="1" outlineLevel="1" x14ac:dyDescent="0.2">
      <c r="A47" s="27" t="s">
        <v>51</v>
      </c>
      <c r="B47" s="27"/>
      <c r="C47" s="27"/>
      <c r="D47" s="27"/>
      <c r="E47" s="7">
        <v>90</v>
      </c>
      <c r="F47" s="7">
        <v>30</v>
      </c>
      <c r="G47" s="8">
        <v>659.99</v>
      </c>
      <c r="H47" s="9">
        <v>19799.64</v>
      </c>
      <c r="I47" s="10">
        <v>275</v>
      </c>
      <c r="J47" s="11">
        <v>24750</v>
      </c>
      <c r="K47" s="21">
        <f t="shared" si="0"/>
        <v>4950.3600000000006</v>
      </c>
    </row>
    <row r="48" spans="1:11" ht="11.25" customHeight="1" x14ac:dyDescent="0.2">
      <c r="A48" s="25" t="s">
        <v>52</v>
      </c>
      <c r="B48" s="26"/>
      <c r="C48" s="26"/>
      <c r="D48" s="26"/>
      <c r="E48" s="12">
        <v>2640</v>
      </c>
      <c r="F48" s="12">
        <v>2640</v>
      </c>
      <c r="G48" s="4">
        <v>1795.36</v>
      </c>
      <c r="H48" s="4">
        <v>459992.16</v>
      </c>
      <c r="I48" s="13">
        <v>2244.2800000000002</v>
      </c>
      <c r="J48" s="14">
        <v>575003.4</v>
      </c>
      <c r="K48" s="21">
        <f t="shared" si="0"/>
        <v>115011.24000000005</v>
      </c>
    </row>
    <row r="49" spans="1:11" ht="11.25" customHeight="1" outlineLevel="1" x14ac:dyDescent="0.2">
      <c r="A49" s="27" t="s">
        <v>53</v>
      </c>
      <c r="B49" s="27"/>
      <c r="C49" s="27"/>
      <c r="D49" s="27"/>
      <c r="E49" s="7">
        <v>180</v>
      </c>
      <c r="F49" s="7">
        <v>180</v>
      </c>
      <c r="G49" s="8">
        <v>137.41</v>
      </c>
      <c r="H49" s="9">
        <v>24734.16</v>
      </c>
      <c r="I49" s="10">
        <v>171.77</v>
      </c>
      <c r="J49" s="15">
        <v>30918.6</v>
      </c>
      <c r="K49" s="21">
        <f t="shared" si="0"/>
        <v>6184.4399999999987</v>
      </c>
    </row>
    <row r="50" spans="1:11" ht="11.25" customHeight="1" outlineLevel="1" x14ac:dyDescent="0.2">
      <c r="A50" s="27" t="s">
        <v>54</v>
      </c>
      <c r="B50" s="27"/>
      <c r="C50" s="27"/>
      <c r="D50" s="27"/>
      <c r="E50" s="7">
        <v>300</v>
      </c>
      <c r="F50" s="7">
        <v>300</v>
      </c>
      <c r="G50" s="8">
        <v>137.41</v>
      </c>
      <c r="H50" s="9">
        <v>41223.599999999999</v>
      </c>
      <c r="I50" s="10">
        <v>171.77</v>
      </c>
      <c r="J50" s="11">
        <v>51531</v>
      </c>
      <c r="K50" s="21">
        <f t="shared" si="0"/>
        <v>10307.400000000001</v>
      </c>
    </row>
    <row r="51" spans="1:11" ht="11.25" customHeight="1" outlineLevel="1" x14ac:dyDescent="0.2">
      <c r="A51" s="27" t="s">
        <v>55</v>
      </c>
      <c r="B51" s="27"/>
      <c r="C51" s="27"/>
      <c r="D51" s="27"/>
      <c r="E51" s="7">
        <v>60</v>
      </c>
      <c r="F51" s="7">
        <v>60</v>
      </c>
      <c r="G51" s="8">
        <v>162.56</v>
      </c>
      <c r="H51" s="9">
        <v>9753.84</v>
      </c>
      <c r="I51" s="10">
        <v>203.21</v>
      </c>
      <c r="J51" s="15">
        <v>12192.6</v>
      </c>
      <c r="K51" s="21">
        <f t="shared" si="0"/>
        <v>2438.7600000000002</v>
      </c>
    </row>
    <row r="52" spans="1:11" ht="11.25" customHeight="1" outlineLevel="1" x14ac:dyDescent="0.2">
      <c r="A52" s="27" t="s">
        <v>56</v>
      </c>
      <c r="B52" s="27"/>
      <c r="C52" s="27"/>
      <c r="D52" s="27"/>
      <c r="E52" s="7">
        <v>180</v>
      </c>
      <c r="F52" s="7">
        <v>180</v>
      </c>
      <c r="G52" s="8">
        <v>137.41</v>
      </c>
      <c r="H52" s="9">
        <v>24734.16</v>
      </c>
      <c r="I52" s="10">
        <v>171.77</v>
      </c>
      <c r="J52" s="15">
        <v>30918.6</v>
      </c>
      <c r="K52" s="21">
        <f t="shared" si="0"/>
        <v>6184.4399999999987</v>
      </c>
    </row>
    <row r="53" spans="1:11" ht="11.25" customHeight="1" outlineLevel="1" x14ac:dyDescent="0.2">
      <c r="A53" s="27" t="s">
        <v>57</v>
      </c>
      <c r="B53" s="27"/>
      <c r="C53" s="27"/>
      <c r="D53" s="27"/>
      <c r="E53" s="7">
        <v>180</v>
      </c>
      <c r="F53" s="7">
        <v>180</v>
      </c>
      <c r="G53" s="8">
        <v>126.64</v>
      </c>
      <c r="H53" s="9">
        <v>22794.48</v>
      </c>
      <c r="I53" s="10">
        <v>158.30000000000001</v>
      </c>
      <c r="J53" s="11">
        <v>28494</v>
      </c>
      <c r="K53" s="21">
        <f t="shared" si="0"/>
        <v>5699.52</v>
      </c>
    </row>
    <row r="54" spans="1:11" ht="11.25" customHeight="1" outlineLevel="1" x14ac:dyDescent="0.2">
      <c r="A54" s="27" t="s">
        <v>58</v>
      </c>
      <c r="B54" s="27"/>
      <c r="C54" s="27"/>
      <c r="D54" s="27"/>
      <c r="E54" s="7">
        <v>300</v>
      </c>
      <c r="F54" s="7">
        <v>300</v>
      </c>
      <c r="G54" s="8">
        <v>137.41</v>
      </c>
      <c r="H54" s="9">
        <v>41223.599999999999</v>
      </c>
      <c r="I54" s="10">
        <v>171.77</v>
      </c>
      <c r="J54" s="11">
        <v>51531</v>
      </c>
      <c r="K54" s="21">
        <f t="shared" si="0"/>
        <v>10307.400000000001</v>
      </c>
    </row>
    <row r="55" spans="1:11" ht="11.25" customHeight="1" outlineLevel="1" x14ac:dyDescent="0.2">
      <c r="A55" s="27" t="s">
        <v>59</v>
      </c>
      <c r="B55" s="27"/>
      <c r="C55" s="27"/>
      <c r="D55" s="27"/>
      <c r="E55" s="7">
        <v>480</v>
      </c>
      <c r="F55" s="7">
        <v>480</v>
      </c>
      <c r="G55" s="8">
        <v>221.84</v>
      </c>
      <c r="H55" s="9">
        <v>106485.12</v>
      </c>
      <c r="I55" s="10">
        <v>277.31</v>
      </c>
      <c r="J55" s="15">
        <v>133108.79999999999</v>
      </c>
      <c r="K55" s="21">
        <f t="shared" si="0"/>
        <v>26623.679999999993</v>
      </c>
    </row>
    <row r="56" spans="1:11" ht="11.25" customHeight="1" outlineLevel="1" x14ac:dyDescent="0.2">
      <c r="A56" s="27" t="s">
        <v>60</v>
      </c>
      <c r="B56" s="27"/>
      <c r="C56" s="27"/>
      <c r="D56" s="27"/>
      <c r="E56" s="7">
        <v>480</v>
      </c>
      <c r="F56" s="7">
        <v>480</v>
      </c>
      <c r="G56" s="8">
        <v>221.84</v>
      </c>
      <c r="H56" s="9">
        <v>106485.12</v>
      </c>
      <c r="I56" s="10">
        <v>277.31</v>
      </c>
      <c r="J56" s="15">
        <v>133108.79999999999</v>
      </c>
      <c r="K56" s="21">
        <f t="shared" si="0"/>
        <v>26623.679999999993</v>
      </c>
    </row>
    <row r="57" spans="1:11" ht="11.25" customHeight="1" outlineLevel="1" x14ac:dyDescent="0.2">
      <c r="A57" s="27" t="s">
        <v>61</v>
      </c>
      <c r="B57" s="27"/>
      <c r="C57" s="27"/>
      <c r="D57" s="27"/>
      <c r="E57" s="7">
        <v>120</v>
      </c>
      <c r="F57" s="7">
        <v>120</v>
      </c>
      <c r="G57" s="8">
        <v>162.56</v>
      </c>
      <c r="H57" s="9">
        <v>19507.68</v>
      </c>
      <c r="I57" s="10">
        <v>203.21</v>
      </c>
      <c r="J57" s="15">
        <v>24385.200000000001</v>
      </c>
      <c r="K57" s="21">
        <f t="shared" si="0"/>
        <v>4877.5200000000004</v>
      </c>
    </row>
    <row r="58" spans="1:11" ht="11.25" customHeight="1" outlineLevel="1" x14ac:dyDescent="0.2">
      <c r="A58" s="27" t="s">
        <v>62</v>
      </c>
      <c r="B58" s="27"/>
      <c r="C58" s="27"/>
      <c r="D58" s="27"/>
      <c r="E58" s="7">
        <v>180</v>
      </c>
      <c r="F58" s="7">
        <v>180</v>
      </c>
      <c r="G58" s="8">
        <v>175.14</v>
      </c>
      <c r="H58" s="9">
        <v>31525.200000000001</v>
      </c>
      <c r="I58" s="10">
        <v>218.93</v>
      </c>
      <c r="J58" s="15">
        <v>39407.4</v>
      </c>
      <c r="K58" s="21">
        <f t="shared" si="0"/>
        <v>7882.2000000000007</v>
      </c>
    </row>
    <row r="59" spans="1:11" ht="11.25" customHeight="1" outlineLevel="1" x14ac:dyDescent="0.2">
      <c r="A59" s="27" t="s">
        <v>63</v>
      </c>
      <c r="B59" s="27"/>
      <c r="C59" s="27"/>
      <c r="D59" s="27"/>
      <c r="E59" s="7">
        <v>180</v>
      </c>
      <c r="F59" s="7">
        <v>180</v>
      </c>
      <c r="G59" s="8">
        <v>175.14</v>
      </c>
      <c r="H59" s="9">
        <v>31525.200000000001</v>
      </c>
      <c r="I59" s="10">
        <v>218.93</v>
      </c>
      <c r="J59" s="15">
        <v>39407.4</v>
      </c>
      <c r="K59" s="21">
        <f t="shared" si="0"/>
        <v>7882.2000000000007</v>
      </c>
    </row>
    <row r="60" spans="1:11" ht="12.75" customHeight="1" x14ac:dyDescent="0.2">
      <c r="A60" s="28" t="s">
        <v>64</v>
      </c>
      <c r="B60" s="28"/>
      <c r="C60" s="28"/>
      <c r="D60" s="28"/>
      <c r="E60" s="18">
        <v>13508</v>
      </c>
      <c r="F60" s="18">
        <v>13028</v>
      </c>
      <c r="G60" s="19">
        <v>8521.83</v>
      </c>
      <c r="H60" s="19">
        <v>1619853.24</v>
      </c>
      <c r="I60" s="20">
        <v>8755.43</v>
      </c>
      <c r="J60" s="20">
        <v>2024834.84</v>
      </c>
      <c r="K60" s="21">
        <f t="shared" si="0"/>
        <v>404981.60000000009</v>
      </c>
    </row>
  </sheetData>
  <mergeCells count="61">
    <mergeCell ref="A58:D58"/>
    <mergeCell ref="A59:D59"/>
    <mergeCell ref="A60:D60"/>
    <mergeCell ref="K7:K8"/>
    <mergeCell ref="A53:D53"/>
    <mergeCell ref="A54:D54"/>
    <mergeCell ref="A55:D55"/>
    <mergeCell ref="A56:D56"/>
    <mergeCell ref="A57:D57"/>
    <mergeCell ref="A48:D48"/>
    <mergeCell ref="A49:D49"/>
    <mergeCell ref="A50:D50"/>
    <mergeCell ref="A51:D51"/>
    <mergeCell ref="A52:D52"/>
    <mergeCell ref="A43:D43"/>
    <mergeCell ref="A44:D44"/>
    <mergeCell ref="A45:D45"/>
    <mergeCell ref="A46:D46"/>
    <mergeCell ref="A47:D47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0:D10"/>
    <mergeCell ref="A11:D11"/>
    <mergeCell ref="A12:D12"/>
    <mergeCell ref="A7:D7"/>
    <mergeCell ref="E7:E8"/>
    <mergeCell ref="H7:H8"/>
    <mergeCell ref="I7:I8"/>
    <mergeCell ref="J7:J8"/>
    <mergeCell ref="A8:D8"/>
    <mergeCell ref="A9:D9"/>
    <mergeCell ref="F7:F8"/>
    <mergeCell ref="G7:G8"/>
  </mergeCells>
  <pageMargins left="0.39370078740157477" right="0.39370078740157477" top="0.39370078740157477" bottom="0.39370078740157477" header="0" footer="0"/>
  <pageSetup paperSize="0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Admin</cp:lastModifiedBy>
  <cp:revision>1</cp:revision>
  <cp:lastPrinted>2024-05-28T06:23:35Z</cp:lastPrinted>
  <dcterms:created xsi:type="dcterms:W3CDTF">2024-05-28T06:23:35Z</dcterms:created>
  <dcterms:modified xsi:type="dcterms:W3CDTF">2024-07-12T12:01:21Z</dcterms:modified>
</cp:coreProperties>
</file>