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shukov\Downloads\"/>
    </mc:Choice>
  </mc:AlternateContent>
  <xr:revisionPtr revIDLastSave="0" documentId="13_ncr:1_{0E30388B-6D09-489E-A594-5CDA9AD35C2E}" xr6:coauthVersionLast="45" xr6:coauthVersionMax="45" xr10:uidLastSave="{00000000-0000-0000-0000-000000000000}"/>
  <bookViews>
    <workbookView xWindow="-120" yWindow="-120" windowWidth="24240" windowHeight="13020" tabRatio="793" xr2:uid="{00000000-000D-0000-FFFF-FFFF00000000}"/>
  </bookViews>
  <sheets>
    <sheet name="ТЗ_отгрузка пдн" sheetId="2" r:id="rId1"/>
    <sheet name="Меню" sheetId="5" r:id="rId2"/>
    <sheet name="прочее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Черкашин Сергей Николаевич</author>
  </authors>
  <commentList>
    <comment ref="C3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Черкашин Сергей Николаевич:</t>
        </r>
        <r>
          <rPr>
            <sz val="9"/>
            <color indexed="81"/>
            <rFont val="Tahoma"/>
            <charset val="1"/>
          </rPr>
          <t xml:space="preserve">
через прокрытку справочника филиалов</t>
        </r>
      </text>
    </comment>
    <comment ref="D3" authorId="0" shapeId="0" xr:uid="{00000000-0006-0000-0400-000002000000}">
      <text>
        <r>
          <rPr>
            <b/>
            <sz val="9"/>
            <color indexed="81"/>
            <rFont val="Tahoma"/>
            <charset val="1"/>
          </rPr>
          <t>Черкашин Сергей Николаевич:</t>
        </r>
        <r>
          <rPr>
            <sz val="9"/>
            <color indexed="81"/>
            <rFont val="Tahoma"/>
            <charset val="1"/>
          </rPr>
          <t xml:space="preserve">
через прокрытку справочника ФИО</t>
        </r>
      </text>
    </comment>
    <comment ref="C5" authorId="0" shapeId="0" xr:uid="{00000000-0006-0000-0400-000003000000}">
      <text>
        <r>
          <rPr>
            <b/>
            <sz val="9"/>
            <color indexed="81"/>
            <rFont val="Tahoma"/>
            <charset val="1"/>
          </rPr>
          <t>Черкашин Сергей Николаевич:</t>
        </r>
        <r>
          <rPr>
            <sz val="9"/>
            <color indexed="81"/>
            <rFont val="Tahoma"/>
            <charset val="1"/>
          </rPr>
          <t xml:space="preserve">
через прокрытку справочника филиалов</t>
        </r>
      </text>
    </comment>
    <comment ref="D5" authorId="0" shapeId="0" xr:uid="{00000000-0006-0000-0400-000004000000}">
      <text>
        <r>
          <rPr>
            <b/>
            <sz val="9"/>
            <color indexed="81"/>
            <rFont val="Tahoma"/>
            <charset val="1"/>
          </rPr>
          <t>Черкашин Сергей Николаевич:</t>
        </r>
        <r>
          <rPr>
            <sz val="9"/>
            <color indexed="81"/>
            <rFont val="Tahoma"/>
            <charset val="1"/>
          </rPr>
          <t xml:space="preserve">
через прокрытку справочника ФИО</t>
        </r>
      </text>
    </comment>
    <comment ref="C7" authorId="0" shapeId="0" xr:uid="{00000000-0006-0000-0400-000005000000}">
      <text>
        <r>
          <rPr>
            <b/>
            <sz val="9"/>
            <color indexed="81"/>
            <rFont val="Tahoma"/>
            <charset val="1"/>
          </rPr>
          <t>Черкашин Сергей Николаевич:</t>
        </r>
        <r>
          <rPr>
            <sz val="9"/>
            <color indexed="81"/>
            <rFont val="Tahoma"/>
            <charset val="1"/>
          </rPr>
          <t xml:space="preserve">
через прокрытку справочника ФИО</t>
        </r>
      </text>
    </comment>
  </commentList>
</comments>
</file>

<file path=xl/sharedStrings.xml><?xml version="1.0" encoding="utf-8"?>
<sst xmlns="http://schemas.openxmlformats.org/spreadsheetml/2006/main" count="71" uniqueCount="54">
  <si>
    <t xml:space="preserve"> По итогам формировки формировщик фиксирует кол-во поддонов через приложение "Оборот поддонов"</t>
  </si>
  <si>
    <t>На основании созданного перемещения запускается регл задание и данный документ перемещения выгружается в WMS/расходы/статус "загружен из внешней системы". Данный документ прогоняет по статусам и "подбирает" диспетчер.</t>
  </si>
  <si>
    <t xml:space="preserve">Артикул </t>
  </si>
  <si>
    <t>Номенклатура, Базовая единица измерения</t>
  </si>
  <si>
    <t>Начальный остаток</t>
  </si>
  <si>
    <t>Приход</t>
  </si>
  <si>
    <t>Расход</t>
  </si>
  <si>
    <t>Конечный остаток</t>
  </si>
  <si>
    <t>Оборот</t>
  </si>
  <si>
    <t>Дата</t>
  </si>
  <si>
    <t>После выполнения п.2 происходит экспорт данных из 1С на смартфон Экспедитора(у всех ех установлена программа, позволяющая в режиме on-line видеть кол-во перемещенных поддонов (см табл №1 на листе  "прочее"</t>
  </si>
  <si>
    <t>Комментарий</t>
  </si>
  <si>
    <t>После выполнения данной транзакции в 1С создается документ перемещения между МХ "ФИО ЕХ" и МХ "ФИО старшего водителя/формировщика"</t>
  </si>
  <si>
    <t>№п/п</t>
  </si>
  <si>
    <t>Меню</t>
  </si>
  <si>
    <t>Отгрузка поддонов</t>
  </si>
  <si>
    <t>Кол-во поддонов</t>
  </si>
  <si>
    <t>ок</t>
  </si>
  <si>
    <t>Шаг_1</t>
  </si>
  <si>
    <t>Шаг_2</t>
  </si>
  <si>
    <t>Шаг_3</t>
  </si>
  <si>
    <t>Шаг_4</t>
  </si>
  <si>
    <t>Расхождение по поддонам</t>
  </si>
  <si>
    <t>Перемещение поддонов</t>
  </si>
  <si>
    <t>поддоны в пути</t>
  </si>
  <si>
    <t>ФИЛиал</t>
  </si>
  <si>
    <t>Шаг_5</t>
  </si>
  <si>
    <t>МХ_ФИО экспедитора</t>
  </si>
  <si>
    <t>ПДН</t>
  </si>
  <si>
    <t>Поддон</t>
  </si>
  <si>
    <t>Склад отправитель</t>
  </si>
  <si>
    <t>Петров</t>
  </si>
  <si>
    <t>таблица №1</t>
  </si>
  <si>
    <t>Отдельно остановимся на "дарении" поддонов ключевым торговым точкам.</t>
  </si>
  <si>
    <t>Формировщик при выполнении п.2 отражает всегда фактическое кол-во поддонов.</t>
  </si>
  <si>
    <t>Списание поддонов</t>
  </si>
  <si>
    <t>номер МЗ</t>
  </si>
  <si>
    <t>Тип документа</t>
  </si>
  <si>
    <t>Поступление товаров на хранение</t>
  </si>
  <si>
    <t>Отгрузка товаров из хранения</t>
  </si>
  <si>
    <t>Списание товаров</t>
  </si>
  <si>
    <t>Все операции, отражающие оборот в рамках мх "ФИО ЕХ" должны отражаться в приложении на планшете ЕХ для самоконтроля со стороны ЕХ.</t>
  </si>
  <si>
    <t>При физическом подборе ТМЦ торговой точке у которой активирован атрибут "Дарение поддона"(после обмена данными между WMS и 1С) регл задание анализирует полученный объем по формуле:
а) кол-во по каждому уникальному артикулу переводится в куб м   - кол-во штук делится на кол-во штук в месте и умножается на объем места
б) суммируется объем всех уникальных артикулов по целым местам, остаток (не целые места) суммируется по всем уникальным артикулам и умножается на К=1,08
в) Если полученный объем больше 0,25 стандартного п/м (за стандартное п/м берем =0,8*1,2*1,5=1,44 куб м то данный поддон/поддоны дарятся торговой точке.</t>
  </si>
  <si>
    <t>Признак дарения кол-ва поддонов каждый раз динамичен в рамках уникального МЗ и кол-во поддонов отражается в МЗ в новом столбце "Дарение поддонов" напротив торговой точки. Если в МЗ несколько документов уникальной торговой точки с атрибутом "дарение поддонов", то потребность в дарении поддонов рассчитывается на весь объем продаж в торговую точку.</t>
  </si>
  <si>
    <t xml:space="preserve">Водитель экспедитор видит кол-во поддонов к "дарению" из МЗ в конкретную торговую точку и по мере физического  "дарения" поддонов через приложение/списание поддонов/МХ_ФИО экспедитора/номер МЗ(сканирование, открывается программа сканирвания)/кол-во поддонов/ок активирует списание. После чего запускается регламентное задание и выгружает сформированный пакет в 1с и создается документ "списание товаров". </t>
  </si>
  <si>
    <r>
      <t xml:space="preserve">При фактическом несоответствии пришедшего кол-ва поддонов учетным данным ЕХ заходит в приложение и выбирает пункт меню /расхождение по поддонам/Кол-во/Ок. </t>
    </r>
    <r>
      <rPr>
        <sz val="11"/>
        <color rgb="FFFF0000"/>
        <rFont val="Calibri"/>
        <family val="2"/>
        <charset val="204"/>
        <scheme val="minor"/>
      </rPr>
      <t>Или ех подтверждает фактическое кол-во поддонов. Подтверждение возможно сделать только один раз в течении раб дня и не подлежит корректировке в последствии.</t>
    </r>
    <r>
      <rPr>
        <sz val="11"/>
        <color theme="1"/>
        <rFont val="Calibri"/>
        <family val="2"/>
        <charset val="204"/>
        <scheme val="minor"/>
      </rPr>
      <t xml:space="preserve"> После чего создается пакет данных и экспортируется в 1С. Следствием чего в 1С создается документ перемещения с МХ "ФИО ЕХ" на место хранения "Инв поддонов". Создание данного перемещения должно стать тригером для работы видео контроля и ревизора. По итогам работы или создается перемещение ревизором/оператором ООБ с МХ "Инв поддонов" на МХ "Склад Основной" или создается перемещение ревизором/оператором ООБ с МХ "Инв поддонов" на МХ "ФИО ЕХ" Поле комментарий должно быть заполнено. Или данное перемещение помечается на удаление и заявленное кол-во "не пришедших" поддонов восстанавливается на остатках ЕХ, заявившего мнимый недовоз.</t>
    </r>
  </si>
  <si>
    <t>По окончанию раб дня ЕХ обязан передать поддоны старшему водителю на филиале/старшему формировщику на склад. Операция передачи подтверждается в приложении "Оборот поддонов". Выбирается пункт меню Перемещение поддонов/Филиал/ФИО старшего ЕХ/старшего формировщика/кол-во/ок.</t>
  </si>
  <si>
    <t>Выбирает пункт меню "отгрузка поддонов". Вторым  шагом сканируется EAN погрузочного листа. Третьим шагом вводит кол-во поддонов. Четвертым  шагом нажимает кнопку "Ок" Данная операция запускает регламентное задание и в 1с создается документ перемещения с МХ "Ставрополь Основной" на МХ "ФИО ЕХ" через связку "погрузочный лист- маршрутное задание"</t>
  </si>
  <si>
    <r>
      <t>В день формирования возвратной машины на складе старший водитель через приложение "Оборот поддонов/Перемещение поддонов/поддоны в пути/кол-во/ок отражает фактическе ко-во отгруженных поддонов. Обменом данных данная транзакция мигрирует в 1С и создается документ перемещения с МХ "ФИО старшего водителя" на МХ"поддоны в пути". По факту приемки старшим формировщиком/начальником ночной смены делается перемещение с МХ "поддоны в пути" на МХ "Склад основной" При выявлении недостачи стоимость недостачи</t>
    </r>
    <r>
      <rPr>
        <sz val="11"/>
        <color rgb="FFFF0000"/>
        <rFont val="Calibri"/>
        <family val="2"/>
        <charset val="204"/>
        <scheme val="minor"/>
      </rPr>
      <t xml:space="preserve"> разносится пропорционально  кол-ву старших водителей, которые сгенерировали перемещение поддонов с себя на МХ "поддоны в пути"</t>
    </r>
  </si>
  <si>
    <t>В карточки торговой точки создать атрибут "Дарение поддона". Активирование данного реквизита реализовать через права только сотрудники склада при видимости всем желающим активности данного атрибута. Логика активирования - Финансовый отдел высылает утвержденный реестр,см лист"разрешение", ОСЛ через обработку (нужно написать) прогружает данные в атрибут, где 1-да, 2-нет.</t>
  </si>
  <si>
    <t>МЗ - документ маршрутное задание</t>
  </si>
  <si>
    <t>Нужно обеспечить по мере заведения новых МХ водителей оперативный обмен данными между 1С и устновленным на смартфонах водителей приложением. МХ "инвентаризация поддонов" должно находиться в папке "Ставрополь ПДН" в самом верху. Вторым уровнем должны размещаться филиалы. При "проваливании" в каждый филиал ФИО старшего водителя всегда сверху и только потом в алфавитном порядке ФИО ЕХ. Справочник должен быть организован иерархически для экономии времени при "промотки".</t>
  </si>
  <si>
    <t>Ценообразование поддона - входная цена поддона определяется по указанию Финанскового отдела.</t>
  </si>
  <si>
    <t>Склад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</si>
</sst>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5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charset val="204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2" borderId="1" xfId="1" applyNumberFormat="1" applyFont="1" applyFill="1" applyBorder="1" applyAlignment="1">
      <alignment horizontal="left" vertical="top" wrapText="1"/>
    </xf>
    <xf numFmtId="0" fontId="2" fillId="2" borderId="1" xfId="1" applyNumberFormat="1" applyFont="1" applyFill="1" applyBorder="1" applyAlignment="1">
      <alignment horizontal="center" vertical="top" wrapText="1"/>
    </xf>
    <xf numFmtId="14" fontId="0" fillId="0" borderId="1" xfId="0" applyNumberFormat="1" applyBorder="1"/>
    <xf numFmtId="0" fontId="6" fillId="2" borderId="1" xfId="1" applyNumberFormat="1" applyFont="1" applyFill="1" applyBorder="1" applyAlignment="1">
      <alignment horizontal="left" vertical="top" wrapText="1"/>
    </xf>
    <xf numFmtId="14" fontId="5" fillId="0" borderId="1" xfId="0" applyNumberFormat="1" applyFont="1" applyBorder="1"/>
    <xf numFmtId="0" fontId="0" fillId="3" borderId="0" xfId="0" applyFill="1" applyAlignment="1">
      <alignment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tabSelected="1" workbookViewId="0">
      <selection activeCell="B2" sqref="B2"/>
    </sheetView>
  </sheetViews>
  <sheetFormatPr defaultRowHeight="15" x14ac:dyDescent="0.25"/>
  <cols>
    <col min="1" max="1" width="4.7109375" customWidth="1"/>
    <col min="2" max="2" width="116.7109375" customWidth="1"/>
    <col min="4" max="4" width="43.5703125" customWidth="1"/>
  </cols>
  <sheetData>
    <row r="1" spans="1:4" x14ac:dyDescent="0.25">
      <c r="A1">
        <v>1</v>
      </c>
      <c r="B1" s="1" t="s">
        <v>0</v>
      </c>
    </row>
    <row r="2" spans="1:4" ht="60" x14ac:dyDescent="0.25">
      <c r="A2">
        <v>2</v>
      </c>
      <c r="B2" s="1" t="s">
        <v>47</v>
      </c>
      <c r="D2" t="s">
        <v>50</v>
      </c>
    </row>
    <row r="3" spans="1:4" ht="30" x14ac:dyDescent="0.25">
      <c r="A3">
        <v>3</v>
      </c>
      <c r="B3" s="1" t="s">
        <v>1</v>
      </c>
    </row>
    <row r="4" spans="1:4" ht="30" x14ac:dyDescent="0.25">
      <c r="A4">
        <v>4</v>
      </c>
      <c r="B4" s="1" t="s">
        <v>10</v>
      </c>
    </row>
    <row r="5" spans="1:4" ht="135" x14ac:dyDescent="0.25">
      <c r="A5">
        <v>5</v>
      </c>
      <c r="B5" s="1" t="s">
        <v>45</v>
      </c>
    </row>
    <row r="6" spans="1:4" ht="45" x14ac:dyDescent="0.25">
      <c r="A6">
        <v>6</v>
      </c>
      <c r="B6" s="1" t="s">
        <v>46</v>
      </c>
    </row>
    <row r="7" spans="1:4" ht="30" x14ac:dyDescent="0.25">
      <c r="A7">
        <v>7</v>
      </c>
      <c r="B7" s="1" t="s">
        <v>12</v>
      </c>
    </row>
    <row r="8" spans="1:4" ht="105" x14ac:dyDescent="0.25">
      <c r="A8">
        <v>8</v>
      </c>
      <c r="B8" s="1" t="s">
        <v>48</v>
      </c>
    </row>
    <row r="9" spans="1:4" x14ac:dyDescent="0.25">
      <c r="A9">
        <v>9</v>
      </c>
      <c r="B9" s="1" t="s">
        <v>33</v>
      </c>
    </row>
    <row r="10" spans="1:4" ht="60" x14ac:dyDescent="0.25">
      <c r="A10">
        <v>10</v>
      </c>
      <c r="B10" s="1" t="s">
        <v>49</v>
      </c>
    </row>
    <row r="11" spans="1:4" ht="120" x14ac:dyDescent="0.25">
      <c r="A11">
        <v>11</v>
      </c>
      <c r="B11" s="1" t="s">
        <v>42</v>
      </c>
      <c r="D11">
        <f>0.8*1.2*1.5</f>
        <v>1.44</v>
      </c>
    </row>
    <row r="12" spans="1:4" ht="60" x14ac:dyDescent="0.25">
      <c r="A12">
        <v>12</v>
      </c>
      <c r="B12" s="1" t="s">
        <v>43</v>
      </c>
    </row>
    <row r="13" spans="1:4" x14ac:dyDescent="0.25">
      <c r="A13">
        <v>13</v>
      </c>
      <c r="B13" s="1" t="s">
        <v>34</v>
      </c>
    </row>
    <row r="14" spans="1:4" ht="60" x14ac:dyDescent="0.25">
      <c r="B14" s="1" t="s">
        <v>44</v>
      </c>
    </row>
    <row r="15" spans="1:4" ht="30" x14ac:dyDescent="0.25">
      <c r="B15" s="1" t="s">
        <v>41</v>
      </c>
    </row>
    <row r="16" spans="1:4" x14ac:dyDescent="0.25">
      <c r="A16">
        <v>15</v>
      </c>
    </row>
    <row r="17" spans="1:2" ht="6.6" customHeight="1" x14ac:dyDescent="0.25">
      <c r="B17" s="8"/>
    </row>
    <row r="18" spans="1:2" ht="75" x14ac:dyDescent="0.25">
      <c r="A18">
        <v>9</v>
      </c>
      <c r="B18" s="1" t="s">
        <v>51</v>
      </c>
    </row>
    <row r="19" spans="1:2" x14ac:dyDescent="0.25">
      <c r="A19">
        <v>10</v>
      </c>
      <c r="B19" s="1" t="s">
        <v>52</v>
      </c>
    </row>
    <row r="20" spans="1:2" x14ac:dyDescent="0.25">
      <c r="A20">
        <v>11</v>
      </c>
      <c r="B20" s="1"/>
    </row>
    <row r="21" spans="1:2" x14ac:dyDescent="0.25">
      <c r="A21">
        <v>12</v>
      </c>
      <c r="B21" s="1"/>
    </row>
    <row r="22" spans="1:2" x14ac:dyDescent="0.25">
      <c r="A22">
        <v>13</v>
      </c>
      <c r="B22" s="1"/>
    </row>
    <row r="23" spans="1:2" x14ac:dyDescent="0.25">
      <c r="A23">
        <v>14</v>
      </c>
      <c r="B23" s="1"/>
    </row>
    <row r="24" spans="1:2" x14ac:dyDescent="0.25">
      <c r="A24">
        <v>15</v>
      </c>
      <c r="B24" s="1"/>
    </row>
    <row r="25" spans="1:2" x14ac:dyDescent="0.25">
      <c r="A25">
        <v>16</v>
      </c>
      <c r="B25" s="1"/>
    </row>
    <row r="26" spans="1:2" x14ac:dyDescent="0.25">
      <c r="A26">
        <v>17</v>
      </c>
      <c r="B26" s="1"/>
    </row>
    <row r="27" spans="1:2" x14ac:dyDescent="0.25">
      <c r="A27">
        <v>18</v>
      </c>
      <c r="B27" s="1"/>
    </row>
    <row r="28" spans="1:2" x14ac:dyDescent="0.25">
      <c r="A28">
        <v>19</v>
      </c>
      <c r="B28" s="1"/>
    </row>
    <row r="29" spans="1:2" x14ac:dyDescent="0.25">
      <c r="A29">
        <v>20</v>
      </c>
      <c r="B29" s="1"/>
    </row>
    <row r="30" spans="1:2" x14ac:dyDescent="0.25">
      <c r="A30">
        <v>21</v>
      </c>
      <c r="B30" s="1"/>
    </row>
    <row r="31" spans="1:2" x14ac:dyDescent="0.25">
      <c r="B31" s="1"/>
    </row>
    <row r="32" spans="1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workbookViewId="0">
      <selection activeCell="C11" sqref="C11"/>
    </sheetView>
  </sheetViews>
  <sheetFormatPr defaultRowHeight="15" x14ac:dyDescent="0.25"/>
  <cols>
    <col min="2" max="2" width="25.28515625" customWidth="1"/>
    <col min="3" max="3" width="20.42578125" customWidth="1"/>
    <col min="4" max="5" width="18.28515625" customWidth="1"/>
  </cols>
  <sheetData>
    <row r="1" spans="1:6" x14ac:dyDescent="0.25">
      <c r="B1" t="s">
        <v>14</v>
      </c>
    </row>
    <row r="2" spans="1:6" x14ac:dyDescent="0.25">
      <c r="A2" t="s">
        <v>13</v>
      </c>
      <c r="B2" t="s">
        <v>18</v>
      </c>
      <c r="C2" t="s">
        <v>19</v>
      </c>
      <c r="D2" t="s">
        <v>20</v>
      </c>
      <c r="E2" t="s">
        <v>21</v>
      </c>
      <c r="F2" t="s">
        <v>26</v>
      </c>
    </row>
    <row r="3" spans="1:6" x14ac:dyDescent="0.25">
      <c r="A3">
        <v>1</v>
      </c>
      <c r="B3" t="s">
        <v>15</v>
      </c>
      <c r="C3" t="s">
        <v>25</v>
      </c>
      <c r="D3" t="s">
        <v>27</v>
      </c>
      <c r="E3" t="s">
        <v>16</v>
      </c>
      <c r="F3" t="s">
        <v>17</v>
      </c>
    </row>
    <row r="4" spans="1:6" x14ac:dyDescent="0.25">
      <c r="A4">
        <v>2</v>
      </c>
      <c r="B4" t="s">
        <v>22</v>
      </c>
      <c r="C4" t="s">
        <v>16</v>
      </c>
      <c r="D4" t="s">
        <v>17</v>
      </c>
    </row>
    <row r="5" spans="1:6" x14ac:dyDescent="0.25">
      <c r="A5">
        <v>3</v>
      </c>
      <c r="B5" t="s">
        <v>23</v>
      </c>
      <c r="C5" t="s">
        <v>25</v>
      </c>
      <c r="D5" t="s">
        <v>27</v>
      </c>
      <c r="E5" t="s">
        <v>16</v>
      </c>
      <c r="F5" t="s">
        <v>17</v>
      </c>
    </row>
    <row r="6" spans="1:6" x14ac:dyDescent="0.25">
      <c r="A6">
        <v>4</v>
      </c>
      <c r="B6" t="s">
        <v>23</v>
      </c>
      <c r="C6" t="s">
        <v>24</v>
      </c>
      <c r="D6" t="s">
        <v>16</v>
      </c>
      <c r="E6" t="s">
        <v>17</v>
      </c>
    </row>
    <row r="7" spans="1:6" x14ac:dyDescent="0.25">
      <c r="A7">
        <v>5</v>
      </c>
      <c r="B7" t="s">
        <v>35</v>
      </c>
      <c r="C7" t="s">
        <v>27</v>
      </c>
      <c r="D7" t="s">
        <v>36</v>
      </c>
      <c r="E7" t="s">
        <v>16</v>
      </c>
      <c r="F7" t="s">
        <v>17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"/>
  <sheetViews>
    <sheetView workbookViewId="0">
      <selection activeCell="F13" sqref="F13"/>
    </sheetView>
  </sheetViews>
  <sheetFormatPr defaultRowHeight="15" x14ac:dyDescent="0.25"/>
  <cols>
    <col min="2" max="2" width="10.140625" bestFit="1" customWidth="1"/>
    <col min="3" max="3" width="31.28515625" customWidth="1"/>
    <col min="4" max="4" width="21.42578125" customWidth="1"/>
  </cols>
  <sheetData>
    <row r="1" spans="1:11" x14ac:dyDescent="0.25">
      <c r="A1" t="s">
        <v>32</v>
      </c>
    </row>
    <row r="2" spans="1:11" ht="67.5" x14ac:dyDescent="0.25">
      <c r="A2" s="3" t="s">
        <v>2</v>
      </c>
      <c r="B2" s="3" t="s">
        <v>9</v>
      </c>
      <c r="C2" s="3" t="s">
        <v>37</v>
      </c>
      <c r="D2" s="6" t="s">
        <v>30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11</v>
      </c>
    </row>
    <row r="3" spans="1:11" x14ac:dyDescent="0.25">
      <c r="A3" s="2" t="s">
        <v>28</v>
      </c>
      <c r="B3" s="5">
        <v>44878</v>
      </c>
      <c r="C3" s="5" t="s">
        <v>38</v>
      </c>
      <c r="D3" s="7" t="s">
        <v>53</v>
      </c>
      <c r="E3" s="2" t="s">
        <v>29</v>
      </c>
      <c r="F3" s="2">
        <v>12</v>
      </c>
      <c r="G3" s="2">
        <v>4</v>
      </c>
      <c r="H3" s="2"/>
      <c r="I3" s="2">
        <v>16</v>
      </c>
      <c r="J3" s="2">
        <v>4</v>
      </c>
      <c r="K3" s="2"/>
    </row>
    <row r="4" spans="1:11" x14ac:dyDescent="0.25">
      <c r="A4" s="2" t="s">
        <v>28</v>
      </c>
      <c r="B4" s="5">
        <v>44878</v>
      </c>
      <c r="C4" s="5" t="s">
        <v>39</v>
      </c>
      <c r="D4" s="7" t="s">
        <v>31</v>
      </c>
      <c r="E4" s="2" t="s">
        <v>29</v>
      </c>
      <c r="F4" s="2">
        <v>16</v>
      </c>
      <c r="G4" s="2"/>
      <c r="H4" s="2">
        <v>12</v>
      </c>
      <c r="I4" s="2">
        <v>4</v>
      </c>
      <c r="J4" s="2">
        <v>12</v>
      </c>
      <c r="K4" s="2"/>
    </row>
    <row r="5" spans="1:11" x14ac:dyDescent="0.25">
      <c r="A5" s="2" t="s">
        <v>28</v>
      </c>
      <c r="B5" s="5">
        <v>44878</v>
      </c>
      <c r="C5" s="2" t="s">
        <v>40</v>
      </c>
      <c r="D5" s="7" t="s">
        <v>31</v>
      </c>
      <c r="E5" s="2" t="s">
        <v>29</v>
      </c>
      <c r="F5" s="2">
        <v>4</v>
      </c>
      <c r="G5" s="2"/>
      <c r="H5" s="2">
        <v>4</v>
      </c>
      <c r="I5" s="2">
        <v>0</v>
      </c>
      <c r="J5" s="2">
        <v>4</v>
      </c>
      <c r="K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ТЗ_отгрузка пдн</vt:lpstr>
      <vt:lpstr>Меню</vt:lpstr>
      <vt:lpstr>прочее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79054</dc:creator>
  <cp:lastModifiedBy>Шуков Шамиль Сергеевич</cp:lastModifiedBy>
  <cp:lastPrinted>2022-11-09T17:20:24Z</cp:lastPrinted>
  <dcterms:created xsi:type="dcterms:W3CDTF">2022-04-19T19:04:41Z</dcterms:created>
  <dcterms:modified xsi:type="dcterms:W3CDTF">2024-08-27T20:01:00Z</dcterms:modified>
</cp:coreProperties>
</file>