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Hp\Dropbox\plastik-moto (1).ru\ТЕХНОзона\Учетная система\"/>
    </mc:Choice>
  </mc:AlternateContent>
  <bookViews>
    <workbookView xWindow="0" yWindow="0" windowWidth="20370" windowHeight="7680" firstSheet="2" activeTab="8"/>
  </bookViews>
  <sheets>
    <sheet name="Должности" sheetId="2" r:id="rId1"/>
    <sheet name="Ал-Продажи" sheetId="1" r:id="rId2"/>
    <sheet name="Ал-Склад" sheetId="3" r:id="rId3"/>
    <sheet name="Ал-ЗаказТ" sheetId="4" r:id="rId4"/>
    <sheet name="Ал-Финансы" sheetId="5" r:id="rId5"/>
    <sheet name="Ал-Маркетинг" sheetId="6" r:id="rId6"/>
    <sheet name="Отчеты" sheetId="7" r:id="rId7"/>
    <sheet name="Дела" sheetId="8" r:id="rId8"/>
    <sheet name="Оценка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9" l="1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2" i="9"/>
</calcChain>
</file>

<file path=xl/sharedStrings.xml><?xml version="1.0" encoding="utf-8"?>
<sst xmlns="http://schemas.openxmlformats.org/spreadsheetml/2006/main" count="540" uniqueCount="281">
  <si>
    <t>Менеджер по регионам и доставке</t>
  </si>
  <si>
    <t>1. Продажа товара в розницу в магазине</t>
  </si>
  <si>
    <t>2. Продажа товара в розницу в магазине по предзаказу</t>
  </si>
  <si>
    <t>3. Сборка заказов на доставку</t>
  </si>
  <si>
    <t xml:space="preserve">2. Продажа товара в розницу с доставкой по России </t>
  </si>
  <si>
    <t>Звонок</t>
  </si>
  <si>
    <t>Вводит заказ вручную в 1С статус "Не согласован"</t>
  </si>
  <si>
    <t>ДА</t>
  </si>
  <si>
    <t>НЕТ</t>
  </si>
  <si>
    <t>Статус "К обеспечению"</t>
  </si>
  <si>
    <t>1. Продажа товара в розницу с доставкой по Москве по предзаказу оплата по факту</t>
  </si>
  <si>
    <t>Статус "К отгрузке"</t>
  </si>
  <si>
    <t>Алгоритм напоминаний</t>
  </si>
  <si>
    <t>Сборка, создается задача менеджеру на сборку</t>
  </si>
  <si>
    <t>Получаем деньги от курьера, вручную Клим создает ПКО, автоматом у заказа статус "Закрыт"</t>
  </si>
  <si>
    <t>Получаем деньги с почты, вручную Клим создает ПКО, автоматом у заказа статус "Закрыт"</t>
  </si>
  <si>
    <t>Поступление оплаты?</t>
  </si>
  <si>
    <t>Статус "К обеспечению", вывод PDF  документа "расчет заказа"</t>
  </si>
  <si>
    <t>Сборка, создается задача менеджеру на сборку,  печать товарного чека</t>
  </si>
  <si>
    <t>Печать товарного чека, транспортная получает товар, статус "Завершен", создается и проводится РТУ в статусе "Отгружено"</t>
  </si>
  <si>
    <t>Создание докумена РТУ с типом розница, печать товарного чека</t>
  </si>
  <si>
    <t>Клиент забрал за 3 дня?</t>
  </si>
  <si>
    <t>Статус "Завершен", создается и проводится РТУ в статусе "Отгружено", печатается товарный чек</t>
  </si>
  <si>
    <t>Получил задачу на сборку, распечатал товарный чек</t>
  </si>
  <si>
    <t>Собрал, вложил чек, статус заказа "К отгрузке"</t>
  </si>
  <si>
    <t>Доставлено</t>
  </si>
  <si>
    <t>Создать задачу "Отправка фото клиенту"</t>
  </si>
  <si>
    <t xml:space="preserve"> Заказ клиента статус "Согласован", указать дату приезда клиента</t>
  </si>
  <si>
    <t>Клиент приехал</t>
  </si>
  <si>
    <t>Фото пришли?</t>
  </si>
  <si>
    <t>Алгоритм напоминаний поставщику</t>
  </si>
  <si>
    <t>"Отправка фото клиенту" выполнить и закрыт задачу</t>
  </si>
  <si>
    <t>Клим создает РКО на основании заказа поставщику, Оплата поставщику</t>
  </si>
  <si>
    <t>Клим создает РКО на основании заказа поставщику, Оплата 50% за доставку</t>
  </si>
  <si>
    <t>Клим создает РКО на основании заказа поставщику, Оплата остатка за доставку</t>
  </si>
  <si>
    <t>Продумать как деактивировать задачу через месяц, если выполнена задача через 2 недели(доставили товар)</t>
  </si>
  <si>
    <t>Договор поставки, 50% предоплата, автоматом заказ поставщику, Создать задачу "Звонок клиенту через месяц заказ задерживается", Создать задачу "Звонок клиенту через пол месяца поторопить поставщика"</t>
  </si>
  <si>
    <t>Статус заказа клиента - "К отгрузке", Создать задачу "Звонок клиенту, сегодня"</t>
  </si>
  <si>
    <t>Дозвонились до клиента?</t>
  </si>
  <si>
    <t>Создать задачу "контроль прихода клиента" в течение 7 дней</t>
  </si>
  <si>
    <t>Клиент пришел?</t>
  </si>
  <si>
    <t>Выдача клиенту товара, получение денег, статус заказа "Завершен", создание и проведение РТУ, печать товарного чека</t>
  </si>
  <si>
    <t>Создать задачу "Звонок клиенту, сегодня"</t>
  </si>
  <si>
    <t>Создать задачу "контроль прихода денег" в течение 7 дней</t>
  </si>
  <si>
    <t>Деньги пришли?</t>
  </si>
  <si>
    <t>Передача заказа в транспортную компанию</t>
  </si>
  <si>
    <t>Статус заказа клиента - "К отгрузке", печать товарного чека</t>
  </si>
  <si>
    <t>Статус заказа "Завершен", создание и проведение РТУ</t>
  </si>
  <si>
    <t>Получение перемещения на рабочий стол</t>
  </si>
  <si>
    <t>Корректировка перемещения</t>
  </si>
  <si>
    <t>Сборка перемещения</t>
  </si>
  <si>
    <t>Отгрузка перемещения</t>
  </si>
  <si>
    <t>Получение товара и пересчет</t>
  </si>
  <si>
    <t>Внесение изменений в перемещение</t>
  </si>
  <si>
    <t>Приемка товара на склад</t>
  </si>
  <si>
    <t>Менеджер по продажам</t>
  </si>
  <si>
    <t>Менеджер Под Заказ</t>
  </si>
  <si>
    <t>Менеджер по закупкам</t>
  </si>
  <si>
    <t>Менеджер по оптовым продажам</t>
  </si>
  <si>
    <t>Руководитель</t>
  </si>
  <si>
    <t>Администратор</t>
  </si>
  <si>
    <t>Управляющий магазина</t>
  </si>
  <si>
    <t>1.Работа по автоматическому перемещению товара в другой магазин</t>
  </si>
  <si>
    <t>3.Работа по приемке товара из другого магазина</t>
  </si>
  <si>
    <t>4. Печать этикеток</t>
  </si>
  <si>
    <t>5.Проведение инвентаризации</t>
  </si>
  <si>
    <t>2.Ручное перемещение товара</t>
  </si>
  <si>
    <t>Продажи</t>
  </si>
  <si>
    <t>Управление Складом</t>
  </si>
  <si>
    <t>Вывод всех остатков на печать</t>
  </si>
  <si>
    <t>Пересчет товара на складе вручную</t>
  </si>
  <si>
    <t>Внесение изменений в лист инвентаризации</t>
  </si>
  <si>
    <t>Проводка документа инветаризации и корректировка остатков</t>
  </si>
  <si>
    <t>1.Работа по автоматическому заказу товара</t>
  </si>
  <si>
    <t>4. Продажа товара в розницу с доставкой по Москве по предзаказу оплата по факту</t>
  </si>
  <si>
    <t xml:space="preserve">5. Продажа товара в розницу с доставкой по России </t>
  </si>
  <si>
    <t>5.1 Наложенным платежом</t>
  </si>
  <si>
    <t>5.2 100% Предоплата</t>
  </si>
  <si>
    <t>6. Продажа товара под заказ Москва</t>
  </si>
  <si>
    <t>7. Продажа товара под заказ регион</t>
  </si>
  <si>
    <t>8.Возврат товара</t>
  </si>
  <si>
    <t>Выбор нужного документа продажи</t>
  </si>
  <si>
    <t>Ввод в документ возврата возвращемых товаров</t>
  </si>
  <si>
    <t>Проведение возврата, списание денег из того же места кда они были приняты по документу продажи</t>
  </si>
  <si>
    <t>Полный фунционал 1с</t>
  </si>
  <si>
    <t>2.1 Наложенным платежом, БЕЗ проведения ПКО</t>
  </si>
  <si>
    <t>2.2 100% Предоплата, БЕЗ проведения ПКО</t>
  </si>
  <si>
    <t>1. Продажа товара под заказ Москва, БЕЗ проведения ПКО</t>
  </si>
  <si>
    <t>2. Продажа товара под заказ регион, БЕЗ проведения ПКО</t>
  </si>
  <si>
    <t>2.1 Наложенным платежом, С проведением ПКО</t>
  </si>
  <si>
    <t>2.2 100% Предоплата, С проведением ПКО</t>
  </si>
  <si>
    <t>1. Продажа товара под заказ Москва, С проведением ПКО</t>
  </si>
  <si>
    <t>2. Продажа товара под заказ регион, С проведением ПКО</t>
  </si>
  <si>
    <t>Внесение изменений в заказ вручную</t>
  </si>
  <si>
    <t>Проведение оплаты, создание РКО</t>
  </si>
  <si>
    <t>Ввод стоимости доставки и растаможки</t>
  </si>
  <si>
    <t>Автоматическое распределение Доставки и Растаможки в зависимости от веса товара</t>
  </si>
  <si>
    <t>Проведние оплаты за Доставку и Растаможку, проведение РКО</t>
  </si>
  <si>
    <t>Прием нового товара на склад: Печать заказа, пересчет товара, внесение изменений в заказ</t>
  </si>
  <si>
    <t>2. Ручной заказ товара</t>
  </si>
  <si>
    <t>1.Перемещение денег между кассами, счетами</t>
  </si>
  <si>
    <t>3. Списание денег из Кассы</t>
  </si>
  <si>
    <t>Хоз. Нужды</t>
  </si>
  <si>
    <t>Интернет</t>
  </si>
  <si>
    <t>Телефония</t>
  </si>
  <si>
    <t>Аренда Динамо</t>
  </si>
  <si>
    <t>Аренда Профсоюзная</t>
  </si>
  <si>
    <t>Реклама в интернете</t>
  </si>
  <si>
    <t>Полиграфия</t>
  </si>
  <si>
    <t>Веб разработка</t>
  </si>
  <si>
    <t>Разработка учетной системы</t>
  </si>
  <si>
    <t>Доставка ЕМС Почтой и ТК для клиентов</t>
  </si>
  <si>
    <t>Доставка по Москве</t>
  </si>
  <si>
    <t>Кредит</t>
  </si>
  <si>
    <t>4. Прием денег в Кассу по продажам</t>
  </si>
  <si>
    <t>5. Прием денег на счета по продажам</t>
  </si>
  <si>
    <t>Управление финансами</t>
  </si>
  <si>
    <t>Управление заказами поставщику</t>
  </si>
  <si>
    <t>2. Списание денег со счетов</t>
  </si>
  <si>
    <t>2. Списание денег со счетов, все статьи</t>
  </si>
  <si>
    <t>3. Списание денег из Кассы, все статьи</t>
  </si>
  <si>
    <t>Заработная плата</t>
  </si>
  <si>
    <t>3. Списание денег из Кассы, Статьи: Хоз.Нужды, Интернет, Телефония, Доставка ЕМС Почтой и ТК, Доставка по Москве</t>
  </si>
  <si>
    <t>9.Продажа товара опт Москва</t>
  </si>
  <si>
    <t>Сборка заказа, статус "К отгрузке"</t>
  </si>
  <si>
    <t>10.Продажа товара опт Регионы</t>
  </si>
  <si>
    <t>11. Алгоритм напоминаний</t>
  </si>
  <si>
    <t>9.Продажа товара опт Москва, БЕЗ проведения ПКО</t>
  </si>
  <si>
    <t>10.Продажа товара опт Регионы, БЕЗ проведения ПКО</t>
  </si>
  <si>
    <t>9.Продажа товара опт Москва, С проведением ПКО</t>
  </si>
  <si>
    <t>10.Продажа товара опт Регионы, С проведением ПКО</t>
  </si>
  <si>
    <t>1. Типы Цен</t>
  </si>
  <si>
    <t>Розничная Цена РРЦ</t>
  </si>
  <si>
    <t>Оптовая Цена1</t>
  </si>
  <si>
    <t>Оптовая Цена2</t>
  </si>
  <si>
    <t>Оптовая Цена3</t>
  </si>
  <si>
    <t>6. Статьи списания денег:</t>
  </si>
  <si>
    <t>2. Ручное проставление скидки</t>
  </si>
  <si>
    <t>Маркетинг</t>
  </si>
  <si>
    <t>1. Типы Цен - разрешено изменение Цен</t>
  </si>
  <si>
    <t>2. Ручное проставление скидки - не более 10%</t>
  </si>
  <si>
    <t>Должности - Иерархия соблюдена</t>
  </si>
  <si>
    <t>3. Автоматический расчет скидки розничных покупателей</t>
  </si>
  <si>
    <t>Распределение должностей по пользователям</t>
  </si>
  <si>
    <t>Омельчак К.Д.</t>
  </si>
  <si>
    <t>Лузгин А.В.</t>
  </si>
  <si>
    <t>Евдокимов С.Д.</t>
  </si>
  <si>
    <t>Седовичев Д.</t>
  </si>
  <si>
    <t>Вопропаев П.П.</t>
  </si>
  <si>
    <t>Солнцева А.Р.</t>
  </si>
  <si>
    <t>Скидка расчитывается и проставляется автоматически. В любой документ продажи вбивается сразу цена с учетом скидки и сама скидка</t>
  </si>
  <si>
    <t>Сумма покупок за последние 365 дней</t>
  </si>
  <si>
    <t>до 10,000р.</t>
  </si>
  <si>
    <t>от 10,001р. До 20,000р.</t>
  </si>
  <si>
    <t>от 20,0001р. До 40,000р.</t>
  </si>
  <si>
    <t>от 40,0001р. До 60,000р.</t>
  </si>
  <si>
    <t>от 60,000р.</t>
  </si>
  <si>
    <t>При переходе в эту категорию какого-либо покупателя создавать задачу Оптовому менеджеру Звонок Клиенту</t>
  </si>
  <si>
    <t>4. Автоматический расчет скидки розничных покупателей</t>
  </si>
  <si>
    <t>Тип Цены</t>
  </si>
  <si>
    <t>до 35,000р.</t>
  </si>
  <si>
    <t>от 35,000р. До 80,000р.</t>
  </si>
  <si>
    <t>от 80,000р.</t>
  </si>
  <si>
    <t>5. Карты лояльности</t>
  </si>
  <si>
    <t>Выдаются покупателям для быстрого поиска их в системе 1с при создание документа продажи</t>
  </si>
  <si>
    <t>5. Карты лояльности - Выдача разрешена</t>
  </si>
  <si>
    <t>3. Автоматический расчет скидки розничных покупателей - Разрешено изменение порогов</t>
  </si>
  <si>
    <t>4. Автоматический расчет скидки розничных покупателей - Разрешено изменение порогов</t>
  </si>
  <si>
    <t>1. Реализация по какой либо точке продаж</t>
  </si>
  <si>
    <t>Указывается только цена продажи</t>
  </si>
  <si>
    <t>2. Реализация по типу заказа/продажи</t>
  </si>
  <si>
    <t>Отчеты</t>
  </si>
  <si>
    <t>Все отчеты</t>
  </si>
  <si>
    <t>Ответ нет</t>
  </si>
  <si>
    <t>Ответ да</t>
  </si>
  <si>
    <t>Созданние задачи на выполнение действия</t>
  </si>
  <si>
    <t>Переход к следующему шагу</t>
  </si>
  <si>
    <t>Задача выполнена?</t>
  </si>
  <si>
    <t>Создание повторной задачи на следующий рабочий день</t>
  </si>
  <si>
    <t>Выполнение условия</t>
  </si>
  <si>
    <t>Условие</t>
  </si>
  <si>
    <t>Задача</t>
  </si>
  <si>
    <t>Звонок клиенту</t>
  </si>
  <si>
    <t>Заказ находиться в статусе не согласован более одного дня</t>
  </si>
  <si>
    <t>Заказ находиться в статусе К обеспечению более 3 дней</t>
  </si>
  <si>
    <t>Если при выполнение алгоритма по заказы товар откладывается более 3х раз, то на четвертый алгоритм не запускается, статус заказа отменен</t>
  </si>
  <si>
    <t>Если создается задача Звонок кликенту более 3х раз, то на четвертый статус заказа отменен, не работает в том случае если по заказу была внесена предоплата</t>
  </si>
  <si>
    <t>После даты приезда не создан договор поставки</t>
  </si>
  <si>
    <t>Выпонение задачи "Отправить фото клиенту"</t>
  </si>
  <si>
    <t>Звонок поставщику</t>
  </si>
  <si>
    <t>Выплнение задачи "Звонок клиенту Сегоня"</t>
  </si>
  <si>
    <t>Заказ находиться в статусе "К отгрузке" более 7 дней</t>
  </si>
  <si>
    <t>Заказ не оплачен 100% в течение 7 дней с момента поступения на склад</t>
  </si>
  <si>
    <t>Выполнение задачи "Звонок клиенту сегодня"</t>
  </si>
  <si>
    <t>Список дел для внедрения 1с</t>
  </si>
  <si>
    <t>Дораотка текущего Прайса для создание номенклатуры по нему</t>
  </si>
  <si>
    <t>Ввод всех партнеров и контрагентов</t>
  </si>
  <si>
    <t>Ручной ввод Истории продаж</t>
  </si>
  <si>
    <t>Проставление Веса и Названия на английском в номенклатуре</t>
  </si>
  <si>
    <t>Прием работ по ТЗ, тестирование</t>
  </si>
  <si>
    <t>Обученние сотрудников работе в программе</t>
  </si>
  <si>
    <t>Перераспределение обязаностей между персоналом</t>
  </si>
  <si>
    <t>Старт ведения учета в программе 1с</t>
  </si>
  <si>
    <t>Прописание всех должностных обязаностей для каждого сотрудника, беседа с каждым и разъяснения</t>
  </si>
  <si>
    <t>Настройка корректной работы принтера этикеток</t>
  </si>
  <si>
    <t>Настройка сканера штрих кодов на профсоюзной</t>
  </si>
  <si>
    <t>Обучение обмену между магазинами</t>
  </si>
  <si>
    <t>Делаю сам</t>
  </si>
  <si>
    <t>Антон</t>
  </si>
  <si>
    <t>Инструкиця по запуску и настройке обмена  между магазинами</t>
  </si>
  <si>
    <t>Печать ценников на все 2 склада</t>
  </si>
  <si>
    <t>Проклейка ценников и проведение повторной инвентаризации</t>
  </si>
  <si>
    <t>Группа товаров</t>
  </si>
  <si>
    <t>Магазин Динамо</t>
  </si>
  <si>
    <t>Магазин Профсоюзная</t>
  </si>
  <si>
    <t>Комплекты пластик</t>
  </si>
  <si>
    <t>Детали пластика под покраску</t>
  </si>
  <si>
    <t>Запчасти для CB400</t>
  </si>
  <si>
    <t>Все остальные запчасти</t>
  </si>
  <si>
    <t>Распределение товара между магазинами</t>
  </si>
  <si>
    <t>контрагент – розничный покупатель</t>
  </si>
  <si>
    <t>склад – динамо/профосюзная</t>
  </si>
  <si>
    <t>подразделение динамо/профосюзная</t>
  </si>
  <si>
    <t>Ндс – без НДС</t>
  </si>
  <si>
    <t>Перенести реквизит менеджер под Табличную часть</t>
  </si>
  <si>
    <t>убрать вкладки доставка, дополнительно, комментарий</t>
  </si>
  <si>
    <t>убрать лишние кнопки сверху и оставить однку кнопку «продажа», при нажатии проводится документ РТУ, создается и проводится документ приходный кассовый ордер, и выводится на печать форма товарного чека.</t>
  </si>
  <si>
    <t>По умолчанию:</t>
  </si>
  <si>
    <t>Соглашение: 100% предоплата, Отгрузка после оплаты</t>
  </si>
  <si>
    <t>Скидочная карта не указана, вводится 4мя цифрами</t>
  </si>
  <si>
    <t>Должна создаваться продажа, товар в продажу попадает только тот, что есть на складе привязанной к той точке откуда продают. Товар в продажу попадает при ручном выборе нужного товара из складских остатков или с помощью Сканера штрих кодов.
При продаже(продажа осуществляется нажатием одной кнопки) товар списывается со склада, деньги зачисляются в кассу точки продаж.</t>
  </si>
  <si>
    <t>Подготовить форму Товарного Чека, расчета заказа, договра оферты, договора поставки.</t>
  </si>
  <si>
    <t>Скрыть все лишние поля по аналогии с РТУ</t>
  </si>
  <si>
    <t>В табличной части Заказа и РТУ для всех менеджеров оставить следующие поля: Номер, номенклатура, кол-во, единица измерения, цена, если проставлена скидка:% скидки, цена за единицу товара со скидкой, сумма.</t>
  </si>
  <si>
    <t>Ввод всей номенклатуры, не забыть доставку</t>
  </si>
  <si>
    <t>Курьер получает товар, статус "К отгрузке - у курьера"(вручную проставляется галочка менеджером), создается и проводится РТУ в статусе "Отгружено"</t>
  </si>
  <si>
    <t>При выборе создания заказа, предлагается на выбор: Доставка по Москве, Регионы Наложка, Регионы 100% предоплата</t>
  </si>
  <si>
    <t>Соглашение: 100% кредит, оплата после отгрузки</t>
  </si>
  <si>
    <t>Печать товарного чека, транспортная получает товар, статус "К отгрузке - у курьера"(ппроставлется автоматически при печати товарного чека и списание товара), создается и проводится РТУ в статусе "Отгружено"</t>
  </si>
  <si>
    <t>Создать в заказе галку отказ, когда ее ставим и нажимаем провести и закрыть заказу присваивается статус «Согласован» и в форму списка заказов вывести галку отказ</t>
  </si>
  <si>
    <t>Соглашение: 100% предоплата, оплата до отгрузки</t>
  </si>
  <si>
    <t>Добавить типы Заказов и РТУ вывести тип в форму списка</t>
  </si>
  <si>
    <t>Розничная продажа</t>
  </si>
  <si>
    <t>Доставка по москве</t>
  </si>
  <si>
    <t>Доставка регион наложка</t>
  </si>
  <si>
    <t>Доставка регион предоплата</t>
  </si>
  <si>
    <t>Поставка под заказ</t>
  </si>
  <si>
    <t>Дополнительно:</t>
  </si>
  <si>
    <t>Продажа опт Москва</t>
  </si>
  <si>
    <t>Продажа опт регион</t>
  </si>
  <si>
    <t>Заказ находиться в статусе к обеспечению более 3 дней</t>
  </si>
  <si>
    <t>Изменить статус на не согласован, снять резерв товара, запустить предыдущий алгоритм</t>
  </si>
  <si>
    <t>Запуск предыдущей задачи, смена статуса на Не согласован, разбронирование товара</t>
  </si>
  <si>
    <t>смена статуса на Не согласован, разбронирование товара, запуск предыдущего алгоритма</t>
  </si>
  <si>
    <t>Формирование заказа вручную</t>
  </si>
  <si>
    <t>Формирование автоматического перемещения товара</t>
  </si>
  <si>
    <t>Вкладка</t>
  </si>
  <si>
    <t>Часы</t>
  </si>
  <si>
    <t>Сумма</t>
  </si>
  <si>
    <t>Должности</t>
  </si>
  <si>
    <t>Ал-Продажи</t>
  </si>
  <si>
    <t>Ал-Склад</t>
  </si>
  <si>
    <t>Ал-ЗаказТ</t>
  </si>
  <si>
    <t>Ал-Финансы</t>
  </si>
  <si>
    <t>Ал-Маркетинг</t>
  </si>
  <si>
    <t>Выбор временного промежутка на который планируется заказ товара</t>
  </si>
  <si>
    <t>Ввод корректрующего коэффициента</t>
  </si>
  <si>
    <t xml:space="preserve">Создания заказа постащику/поставщикам на основе исторических данных за выбранный период согласно формуле: Кол-во товара проданное за выбранный период - Кол-во товара на данный момент на складе * на соответствующий коэффициент, округление до целого </t>
  </si>
  <si>
    <t>Далее весь общий заказа распределяется по поставщикам. Заказ разбивается следующим образом: для каждой группы товаров выбирается поставщик с наименьшей ценой. Одна группа товаров не может быть заказана у нескольких поставщиков.</t>
  </si>
  <si>
    <t>Корректировка заказа вручную, обратная загрузка товара в 1с</t>
  </si>
  <si>
    <t>Выгрузка всех заказов в эксель, Где должно быть выведен по выбору менеджера следующие данные: название товара на английском, id, фото группы товаров, сумма проданных товаров за период, остаток товара, рекомендованное кол-во товара для заказа, рекомендованная цена</t>
  </si>
  <si>
    <t>Выгрузка заказа в эксель, Где должно быть выведен по выбору менеджера следующие данные: название товара на английском, id, фото группы товаров, сумма проданных товаров за период, остаток товара, рекомендованное кол-во товара для заказа, рекомендованная цена</t>
  </si>
  <si>
    <t>Загрузка Екселевского файла обратно в программу 1с, корректровка кол-ва товаров</t>
  </si>
  <si>
    <t>Не делаем:</t>
  </si>
  <si>
    <t xml:space="preserve">Стоимость </t>
  </si>
  <si>
    <t>12.Доработка внешнего вида документа реализации товаров и услуг</t>
  </si>
  <si>
    <t>13.Доработка внешнего вида документа заказа товаров и услуг</t>
  </si>
  <si>
    <t>В табличной части Заказа и заказа для всех менеджеров оставить следующие поля: Номер, номенклатура, кол-во, единица измерения, цена, если проставлена скидка:% скидки, цена за единицу товара со скидкой, сумма.</t>
  </si>
  <si>
    <t>убрать вкладки доставка, дополнительно</t>
  </si>
  <si>
    <t>Дополнительно проработать этот вопрос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</si>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</sst>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u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0" fillId="2" borderId="0" xfId="0" applyFill="1"/>
    <xf numFmtId="0" fontId="1" fillId="2" borderId="0" xfId="0" applyFont="1" applyFill="1"/>
    <xf numFmtId="0" fontId="0" fillId="3" borderId="0" xfId="0" applyFont="1" applyFill="1" applyAlignment="1">
      <alignment wrapText="1"/>
    </xf>
    <xf numFmtId="0" fontId="0" fillId="3" borderId="0" xfId="0" applyFill="1"/>
    <xf numFmtId="0" fontId="0" fillId="3" borderId="0" xfId="0" applyFont="1" applyFill="1"/>
    <xf numFmtId="0" fontId="0" fillId="0" borderId="0" xfId="0" applyFill="1"/>
    <xf numFmtId="0" fontId="0" fillId="0" borderId="0" xfId="0" applyFont="1" applyFill="1"/>
    <xf numFmtId="0" fontId="0" fillId="0" borderId="0" xfId="0" applyAlignment="1">
      <alignment wrapText="1"/>
    </xf>
    <xf numFmtId="0" fontId="0" fillId="4" borderId="0" xfId="0" applyFill="1"/>
    <xf numFmtId="0" fontId="1" fillId="4" borderId="0" xfId="0" applyFont="1" applyFill="1"/>
    <xf numFmtId="0" fontId="0" fillId="0" borderId="0" xfId="0" applyFont="1" applyFill="1" applyAlignment="1">
      <alignment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9" fontId="0" fillId="0" borderId="0" xfId="0" applyNumberFormat="1"/>
    <xf numFmtId="0" fontId="1" fillId="0" borderId="0" xfId="0" applyFont="1" applyFill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2" borderId="0" xfId="0" applyFont="1" applyFill="1"/>
    <xf numFmtId="0" fontId="0" fillId="0" borderId="0" xfId="0" applyFill="1" applyAlignment="1">
      <alignment vertical="center"/>
    </xf>
    <xf numFmtId="0" fontId="0" fillId="5" borderId="0" xfId="0" applyFill="1" applyAlignment="1">
      <alignment wrapText="1"/>
    </xf>
    <xf numFmtId="0" fontId="2" fillId="0" borderId="0" xfId="0" applyFont="1"/>
    <xf numFmtId="164" fontId="3" fillId="6" borderId="0" xfId="1" applyFont="1" applyFill="1" applyAlignment="1"/>
    <xf numFmtId="164" fontId="3" fillId="0" borderId="0" xfId="1" applyFont="1" applyFill="1" applyAlignment="1"/>
    <xf numFmtId="0" fontId="4" fillId="0" borderId="0" xfId="0" applyFont="1" applyAlignment="1">
      <alignment vertical="center"/>
    </xf>
    <xf numFmtId="0" fontId="1" fillId="7" borderId="0" xfId="0" applyFont="1" applyFill="1"/>
    <xf numFmtId="0" fontId="1" fillId="2" borderId="0" xfId="0" applyFont="1" applyFill="1" applyAlignment="1">
      <alignment horizontal="left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47"/>
  <sheetViews>
    <sheetView topLeftCell="A31" zoomScale="86" zoomScaleNormal="86" workbookViewId="0">
      <selection activeCell="B45" sqref="B45"/>
    </sheetView>
  </sheetViews>
  <sheetFormatPr defaultRowHeight="15" x14ac:dyDescent="0.25"/>
  <cols>
    <col min="1" max="1" width="32.85546875" style="16" customWidth="1"/>
    <col min="2" max="2" width="52.42578125" customWidth="1"/>
    <col min="3" max="3" width="40.85546875" customWidth="1"/>
    <col min="4" max="4" width="35.140625" customWidth="1"/>
    <col min="5" max="5" width="37" style="11" customWidth="1"/>
    <col min="6" max="6" width="31" customWidth="1"/>
    <col min="7" max="7" width="22.5703125" customWidth="1"/>
  </cols>
  <sheetData>
    <row r="1" spans="1:7" x14ac:dyDescent="0.25">
      <c r="A1" s="15" t="s">
        <v>141</v>
      </c>
      <c r="B1" s="1" t="s">
        <v>67</v>
      </c>
      <c r="C1" s="1" t="s">
        <v>68</v>
      </c>
      <c r="D1" s="1" t="s">
        <v>117</v>
      </c>
      <c r="E1" s="17" t="s">
        <v>116</v>
      </c>
      <c r="F1" s="17" t="s">
        <v>138</v>
      </c>
      <c r="G1" s="1" t="s">
        <v>171</v>
      </c>
    </row>
    <row r="2" spans="1:7" ht="30" x14ac:dyDescent="0.25">
      <c r="A2" s="15" t="s">
        <v>55</v>
      </c>
      <c r="B2" s="14" t="s">
        <v>1</v>
      </c>
      <c r="C2" s="14" t="s">
        <v>62</v>
      </c>
      <c r="E2" s="14" t="s">
        <v>114</v>
      </c>
      <c r="F2" s="14" t="s">
        <v>140</v>
      </c>
      <c r="G2" s="14" t="s">
        <v>168</v>
      </c>
    </row>
    <row r="3" spans="1:7" ht="30" x14ac:dyDescent="0.25">
      <c r="A3" s="15"/>
      <c r="B3" s="14" t="s">
        <v>2</v>
      </c>
      <c r="C3" s="14" t="s">
        <v>63</v>
      </c>
      <c r="F3" s="14" t="s">
        <v>165</v>
      </c>
      <c r="G3" s="14" t="s">
        <v>170</v>
      </c>
    </row>
    <row r="4" spans="1:7" x14ac:dyDescent="0.25">
      <c r="A4" s="15"/>
      <c r="B4" s="14" t="s">
        <v>3</v>
      </c>
      <c r="C4" s="14" t="s">
        <v>64</v>
      </c>
    </row>
    <row r="5" spans="1:7" x14ac:dyDescent="0.25">
      <c r="A5" s="15"/>
      <c r="B5" s="14" t="s">
        <v>80</v>
      </c>
      <c r="C5" s="14"/>
    </row>
    <row r="6" spans="1:7" ht="30" x14ac:dyDescent="0.25">
      <c r="A6" s="18" t="s">
        <v>0</v>
      </c>
      <c r="B6" s="14" t="s">
        <v>10</v>
      </c>
      <c r="C6" s="14"/>
      <c r="F6" s="14" t="s">
        <v>140</v>
      </c>
      <c r="G6" s="14" t="s">
        <v>168</v>
      </c>
    </row>
    <row r="7" spans="1:7" ht="30" x14ac:dyDescent="0.25">
      <c r="A7" s="15"/>
      <c r="B7" s="14" t="s">
        <v>4</v>
      </c>
      <c r="C7" s="14"/>
      <c r="F7" s="14" t="s">
        <v>165</v>
      </c>
      <c r="G7" s="14" t="s">
        <v>170</v>
      </c>
    </row>
    <row r="8" spans="1:7" x14ac:dyDescent="0.25">
      <c r="A8" s="15"/>
      <c r="B8" s="14" t="s">
        <v>85</v>
      </c>
      <c r="C8" s="14"/>
    </row>
    <row r="9" spans="1:7" x14ac:dyDescent="0.25">
      <c r="A9" s="15"/>
      <c r="B9" s="14" t="s">
        <v>86</v>
      </c>
      <c r="C9" s="14"/>
    </row>
    <row r="10" spans="1:7" x14ac:dyDescent="0.25">
      <c r="A10" s="15"/>
      <c r="B10" s="14" t="s">
        <v>80</v>
      </c>
      <c r="C10" s="14"/>
    </row>
    <row r="11" spans="1:7" ht="30" x14ac:dyDescent="0.25">
      <c r="A11" s="15" t="s">
        <v>56</v>
      </c>
      <c r="B11" s="14" t="s">
        <v>87</v>
      </c>
      <c r="C11" s="14"/>
      <c r="E11" s="14" t="s">
        <v>114</v>
      </c>
      <c r="F11" s="14" t="s">
        <v>140</v>
      </c>
      <c r="G11" s="14" t="s">
        <v>168</v>
      </c>
    </row>
    <row r="12" spans="1:7" ht="30" x14ac:dyDescent="0.25">
      <c r="A12" s="15"/>
      <c r="B12" s="14" t="s">
        <v>88</v>
      </c>
      <c r="C12" s="14"/>
      <c r="D12" s="10"/>
      <c r="F12" s="14" t="s">
        <v>165</v>
      </c>
      <c r="G12" s="14" t="s">
        <v>170</v>
      </c>
    </row>
    <row r="13" spans="1:7" x14ac:dyDescent="0.25">
      <c r="A13" s="15"/>
      <c r="B13" s="14" t="s">
        <v>80</v>
      </c>
      <c r="C13" s="14"/>
      <c r="D13" s="10"/>
    </row>
    <row r="14" spans="1:7" x14ac:dyDescent="0.25">
      <c r="A14" s="15" t="s">
        <v>57</v>
      </c>
      <c r="B14" s="14"/>
      <c r="C14" s="14"/>
      <c r="D14" s="10" t="s">
        <v>73</v>
      </c>
    </row>
    <row r="15" spans="1:7" x14ac:dyDescent="0.25">
      <c r="A15" s="15"/>
      <c r="B15" s="14"/>
      <c r="C15" s="14"/>
      <c r="D15" s="10" t="s">
        <v>99</v>
      </c>
    </row>
    <row r="16" spans="1:7" ht="30" x14ac:dyDescent="0.25">
      <c r="A16" s="15" t="s">
        <v>58</v>
      </c>
      <c r="B16" s="10" t="s">
        <v>127</v>
      </c>
      <c r="C16" s="14"/>
      <c r="D16" s="10"/>
      <c r="F16" s="14" t="s">
        <v>165</v>
      </c>
      <c r="G16" s="14" t="s">
        <v>168</v>
      </c>
    </row>
    <row r="17" spans="1:7" ht="30" x14ac:dyDescent="0.25">
      <c r="A17" s="15"/>
      <c r="B17" s="10" t="s">
        <v>128</v>
      </c>
      <c r="C17" s="14"/>
      <c r="D17" s="10"/>
      <c r="G17" s="14" t="s">
        <v>170</v>
      </c>
    </row>
    <row r="18" spans="1:7" x14ac:dyDescent="0.25">
      <c r="A18" s="15"/>
      <c r="B18" s="14" t="s">
        <v>1</v>
      </c>
      <c r="C18" s="14"/>
      <c r="D18" s="10"/>
    </row>
    <row r="19" spans="1:7" ht="60" x14ac:dyDescent="0.25">
      <c r="A19" s="15" t="s">
        <v>61</v>
      </c>
      <c r="B19" s="11"/>
      <c r="C19" s="10" t="s">
        <v>66</v>
      </c>
      <c r="D19" s="10"/>
      <c r="E19" s="14" t="s">
        <v>122</v>
      </c>
      <c r="F19" s="14" t="s">
        <v>139</v>
      </c>
    </row>
    <row r="20" spans="1:7" ht="30" x14ac:dyDescent="0.25">
      <c r="A20" s="15"/>
      <c r="B20" s="11"/>
      <c r="C20" s="10"/>
      <c r="D20" s="10"/>
      <c r="E20" s="14"/>
      <c r="F20" s="14" t="s">
        <v>139</v>
      </c>
    </row>
    <row r="21" spans="1:7" x14ac:dyDescent="0.25">
      <c r="A21" s="15"/>
      <c r="B21" s="11"/>
      <c r="C21" s="10" t="s">
        <v>65</v>
      </c>
    </row>
    <row r="22" spans="1:7" ht="30" x14ac:dyDescent="0.25">
      <c r="A22" s="15" t="s">
        <v>59</v>
      </c>
      <c r="B22" s="14" t="s">
        <v>1</v>
      </c>
      <c r="C22" s="14" t="s">
        <v>62</v>
      </c>
      <c r="D22" s="10" t="s">
        <v>73</v>
      </c>
      <c r="E22" s="14" t="s">
        <v>100</v>
      </c>
      <c r="F22" s="14" t="s">
        <v>139</v>
      </c>
      <c r="G22" s="14" t="s">
        <v>172</v>
      </c>
    </row>
    <row r="23" spans="1:7" ht="30" x14ac:dyDescent="0.25">
      <c r="B23" s="14" t="s">
        <v>2</v>
      </c>
      <c r="C23" s="14" t="s">
        <v>63</v>
      </c>
      <c r="D23" s="10" t="s">
        <v>99</v>
      </c>
      <c r="E23" s="14" t="s">
        <v>119</v>
      </c>
      <c r="F23" s="14" t="s">
        <v>137</v>
      </c>
    </row>
    <row r="24" spans="1:7" ht="60" x14ac:dyDescent="0.25">
      <c r="B24" s="14" t="s">
        <v>3</v>
      </c>
      <c r="C24" s="14" t="s">
        <v>64</v>
      </c>
      <c r="E24" s="14" t="s">
        <v>120</v>
      </c>
      <c r="F24" s="14" t="s">
        <v>166</v>
      </c>
    </row>
    <row r="25" spans="1:7" ht="60" x14ac:dyDescent="0.25">
      <c r="B25" s="14" t="s">
        <v>10</v>
      </c>
      <c r="C25" s="10" t="s">
        <v>66</v>
      </c>
      <c r="E25" s="14" t="s">
        <v>114</v>
      </c>
      <c r="F25" s="14" t="s">
        <v>167</v>
      </c>
    </row>
    <row r="26" spans="1:7" ht="30" x14ac:dyDescent="0.25">
      <c r="B26" s="14" t="s">
        <v>4</v>
      </c>
      <c r="C26" s="10" t="s">
        <v>65</v>
      </c>
      <c r="E26" s="14" t="s">
        <v>115</v>
      </c>
      <c r="F26" s="14" t="s">
        <v>165</v>
      </c>
    </row>
    <row r="27" spans="1:7" x14ac:dyDescent="0.25">
      <c r="B27" s="14" t="s">
        <v>89</v>
      </c>
      <c r="E27" s="14"/>
    </row>
    <row r="28" spans="1:7" x14ac:dyDescent="0.25">
      <c r="B28" s="14" t="s">
        <v>90</v>
      </c>
      <c r="E28" s="14"/>
    </row>
    <row r="29" spans="1:7" ht="30" x14ac:dyDescent="0.25">
      <c r="B29" s="14" t="s">
        <v>91</v>
      </c>
      <c r="E29" s="14"/>
    </row>
    <row r="30" spans="1:7" ht="30" x14ac:dyDescent="0.25">
      <c r="B30" s="14" t="s">
        <v>92</v>
      </c>
    </row>
    <row r="31" spans="1:7" x14ac:dyDescent="0.25">
      <c r="B31" s="14" t="s">
        <v>80</v>
      </c>
    </row>
    <row r="32" spans="1:7" x14ac:dyDescent="0.25">
      <c r="B32" s="10" t="s">
        <v>129</v>
      </c>
    </row>
    <row r="33" spans="1:2" x14ac:dyDescent="0.25">
      <c r="B33" s="10" t="s">
        <v>130</v>
      </c>
    </row>
    <row r="35" spans="1:2" x14ac:dyDescent="0.25">
      <c r="A35" s="15" t="s">
        <v>60</v>
      </c>
      <c r="B35" s="11" t="s">
        <v>84</v>
      </c>
    </row>
    <row r="37" spans="1:2" x14ac:dyDescent="0.25">
      <c r="A37" s="1" t="s">
        <v>143</v>
      </c>
    </row>
    <row r="38" spans="1:2" x14ac:dyDescent="0.25">
      <c r="A38" t="s">
        <v>144</v>
      </c>
      <c r="B38" s="15" t="s">
        <v>59</v>
      </c>
    </row>
    <row r="39" spans="1:2" x14ac:dyDescent="0.25">
      <c r="A39" t="s">
        <v>145</v>
      </c>
      <c r="B39" s="15" t="s">
        <v>59</v>
      </c>
    </row>
    <row r="40" spans="1:2" x14ac:dyDescent="0.25">
      <c r="A40" t="s">
        <v>146</v>
      </c>
      <c r="B40" s="18" t="s">
        <v>0</v>
      </c>
    </row>
    <row r="41" spans="1:2" x14ac:dyDescent="0.25">
      <c r="A41"/>
      <c r="B41" s="15" t="s">
        <v>61</v>
      </c>
    </row>
    <row r="42" spans="1:2" x14ac:dyDescent="0.25">
      <c r="A42" t="s">
        <v>147</v>
      </c>
      <c r="B42" s="15" t="s">
        <v>55</v>
      </c>
    </row>
    <row r="43" spans="1:2" x14ac:dyDescent="0.25">
      <c r="A43" t="s">
        <v>148</v>
      </c>
      <c r="B43" s="15" t="s">
        <v>55</v>
      </c>
    </row>
    <row r="44" spans="1:2" x14ac:dyDescent="0.25">
      <c r="A44" t="s">
        <v>149</v>
      </c>
      <c r="B44" s="15" t="s">
        <v>58</v>
      </c>
    </row>
    <row r="45" spans="1:2" x14ac:dyDescent="0.25">
      <c r="B45" s="15" t="s">
        <v>56</v>
      </c>
    </row>
    <row r="46" spans="1:2" x14ac:dyDescent="0.25">
      <c r="B46" s="15" t="s">
        <v>61</v>
      </c>
    </row>
    <row r="47" spans="1:2" x14ac:dyDescent="0.25">
      <c r="B47" s="15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168"/>
  <sheetViews>
    <sheetView topLeftCell="A124" workbookViewId="0">
      <selection activeCell="B138" activeCellId="1" sqref="B127 B138"/>
    </sheetView>
  </sheetViews>
  <sheetFormatPr defaultRowHeight="15" x14ac:dyDescent="0.25"/>
  <cols>
    <col min="2" max="2" width="79.85546875" customWidth="1"/>
    <col min="3" max="3" width="24.85546875" customWidth="1"/>
    <col min="6" max="6" width="100.5703125" customWidth="1"/>
  </cols>
  <sheetData>
    <row r="1" spans="1:6" s="4" customFormat="1" x14ac:dyDescent="0.25">
      <c r="B1" s="5" t="s">
        <v>1</v>
      </c>
    </row>
    <row r="2" spans="1:6" ht="84.75" customHeight="1" x14ac:dyDescent="0.25">
      <c r="B2" s="2" t="s">
        <v>20</v>
      </c>
    </row>
    <row r="3" spans="1:6" ht="89.25" customHeight="1" x14ac:dyDescent="0.25">
      <c r="B3" s="11" t="s">
        <v>230</v>
      </c>
      <c r="F3" s="11"/>
    </row>
    <row r="4" spans="1:6" x14ac:dyDescent="0.25">
      <c r="B4" s="23" t="s">
        <v>228</v>
      </c>
    </row>
    <row r="5" spans="1:6" s="4" customFormat="1" x14ac:dyDescent="0.25">
      <c r="B5" s="5" t="s">
        <v>2</v>
      </c>
    </row>
    <row r="6" spans="1:6" x14ac:dyDescent="0.25">
      <c r="A6">
        <v>1</v>
      </c>
      <c r="B6" s="2" t="s">
        <v>6</v>
      </c>
    </row>
    <row r="7" spans="1:6" x14ac:dyDescent="0.25">
      <c r="A7">
        <v>2</v>
      </c>
      <c r="B7" t="s">
        <v>5</v>
      </c>
    </row>
    <row r="8" spans="1:6" x14ac:dyDescent="0.25">
      <c r="B8" s="2" t="s">
        <v>7</v>
      </c>
      <c r="C8" t="s">
        <v>8</v>
      </c>
    </row>
    <row r="9" spans="1:6" x14ac:dyDescent="0.25">
      <c r="A9">
        <v>3</v>
      </c>
      <c r="B9" s="2" t="s">
        <v>9</v>
      </c>
      <c r="C9" t="s">
        <v>12</v>
      </c>
      <c r="D9" s="9" t="s">
        <v>180</v>
      </c>
      <c r="E9" s="9" t="s">
        <v>181</v>
      </c>
    </row>
    <row r="10" spans="1:6" x14ac:dyDescent="0.25">
      <c r="B10" s="2" t="s">
        <v>21</v>
      </c>
      <c r="D10" t="s">
        <v>183</v>
      </c>
      <c r="E10" t="s">
        <v>182</v>
      </c>
    </row>
    <row r="11" spans="1:6" x14ac:dyDescent="0.25">
      <c r="B11" s="2" t="s">
        <v>7</v>
      </c>
      <c r="C11" t="s">
        <v>8</v>
      </c>
    </row>
    <row r="12" spans="1:6" x14ac:dyDescent="0.25">
      <c r="A12">
        <v>4</v>
      </c>
      <c r="B12" s="2" t="s">
        <v>22</v>
      </c>
      <c r="C12" t="s">
        <v>12</v>
      </c>
      <c r="D12" s="9" t="s">
        <v>180</v>
      </c>
      <c r="E12" s="9" t="s">
        <v>181</v>
      </c>
    </row>
    <row r="13" spans="1:6" x14ac:dyDescent="0.25">
      <c r="B13" s="23" t="s">
        <v>228</v>
      </c>
      <c r="D13" s="9" t="s">
        <v>184</v>
      </c>
      <c r="E13" s="9" t="s">
        <v>253</v>
      </c>
    </row>
    <row r="14" spans="1:6" s="4" customFormat="1" x14ac:dyDescent="0.25">
      <c r="B14" s="5" t="s">
        <v>3</v>
      </c>
    </row>
    <row r="15" spans="1:6" x14ac:dyDescent="0.25">
      <c r="A15">
        <v>1</v>
      </c>
      <c r="B15" s="2" t="s">
        <v>23</v>
      </c>
    </row>
    <row r="16" spans="1:6" x14ac:dyDescent="0.25">
      <c r="A16">
        <v>2</v>
      </c>
      <c r="B16" s="2" t="s">
        <v>24</v>
      </c>
    </row>
    <row r="17" spans="1:5" s="4" customFormat="1" x14ac:dyDescent="0.25">
      <c r="B17" s="5" t="s">
        <v>74</v>
      </c>
    </row>
    <row r="18" spans="1:5" s="4" customFormat="1" x14ac:dyDescent="0.25">
      <c r="B18" s="25" t="s">
        <v>236</v>
      </c>
    </row>
    <row r="19" spans="1:5" x14ac:dyDescent="0.25">
      <c r="A19">
        <v>1</v>
      </c>
      <c r="B19" s="2" t="s">
        <v>6</v>
      </c>
    </row>
    <row r="20" spans="1:5" x14ac:dyDescent="0.25">
      <c r="A20">
        <v>2</v>
      </c>
      <c r="B20" t="s">
        <v>5</v>
      </c>
    </row>
    <row r="21" spans="1:5" x14ac:dyDescent="0.25">
      <c r="B21" s="2" t="s">
        <v>7</v>
      </c>
      <c r="C21" t="s">
        <v>8</v>
      </c>
    </row>
    <row r="22" spans="1:5" x14ac:dyDescent="0.25">
      <c r="A22">
        <v>3</v>
      </c>
      <c r="B22" s="2" t="s">
        <v>9</v>
      </c>
      <c r="C22" t="s">
        <v>12</v>
      </c>
      <c r="D22" s="9" t="s">
        <v>180</v>
      </c>
      <c r="E22" s="9" t="s">
        <v>181</v>
      </c>
    </row>
    <row r="23" spans="1:5" x14ac:dyDescent="0.25">
      <c r="A23">
        <v>4</v>
      </c>
      <c r="B23" s="2" t="s">
        <v>13</v>
      </c>
      <c r="D23" t="s">
        <v>183</v>
      </c>
      <c r="E23" t="s">
        <v>182</v>
      </c>
    </row>
    <row r="24" spans="1:5" x14ac:dyDescent="0.25">
      <c r="A24">
        <v>5</v>
      </c>
      <c r="B24" s="2" t="s">
        <v>11</v>
      </c>
    </row>
    <row r="25" spans="1:5" ht="30" x14ac:dyDescent="0.25">
      <c r="A25">
        <v>6</v>
      </c>
      <c r="B25" s="3" t="s">
        <v>235</v>
      </c>
    </row>
    <row r="26" spans="1:5" ht="30" x14ac:dyDescent="0.25">
      <c r="A26">
        <v>7</v>
      </c>
      <c r="B26" s="3" t="s">
        <v>14</v>
      </c>
    </row>
    <row r="27" spans="1:5" x14ac:dyDescent="0.25">
      <c r="B27" s="21" t="s">
        <v>232</v>
      </c>
    </row>
    <row r="28" spans="1:5" x14ac:dyDescent="0.25">
      <c r="B28" s="21" t="s">
        <v>237</v>
      </c>
    </row>
    <row r="29" spans="1:5" s="4" customFormat="1" x14ac:dyDescent="0.25">
      <c r="B29" s="5" t="s">
        <v>75</v>
      </c>
    </row>
    <row r="30" spans="1:5" s="4" customFormat="1" x14ac:dyDescent="0.25">
      <c r="B30" s="25" t="s">
        <v>236</v>
      </c>
    </row>
    <row r="31" spans="1:5" s="5" customFormat="1" x14ac:dyDescent="0.25">
      <c r="B31" s="5" t="s">
        <v>76</v>
      </c>
    </row>
    <row r="32" spans="1:5" x14ac:dyDescent="0.25">
      <c r="A32">
        <v>1</v>
      </c>
      <c r="B32" s="2" t="s">
        <v>6</v>
      </c>
    </row>
    <row r="33" spans="1:5" x14ac:dyDescent="0.25">
      <c r="A33">
        <v>2</v>
      </c>
      <c r="B33" t="s">
        <v>5</v>
      </c>
    </row>
    <row r="34" spans="1:5" x14ac:dyDescent="0.25">
      <c r="B34" s="2" t="s">
        <v>7</v>
      </c>
      <c r="C34" t="s">
        <v>8</v>
      </c>
    </row>
    <row r="35" spans="1:5" x14ac:dyDescent="0.25">
      <c r="A35" s="9">
        <v>3</v>
      </c>
      <c r="B35" s="10" t="s">
        <v>17</v>
      </c>
      <c r="C35" t="s">
        <v>12</v>
      </c>
      <c r="D35" s="9" t="s">
        <v>180</v>
      </c>
      <c r="E35" s="9" t="s">
        <v>181</v>
      </c>
    </row>
    <row r="36" spans="1:5" x14ac:dyDescent="0.25">
      <c r="A36">
        <v>4</v>
      </c>
      <c r="B36" s="2" t="s">
        <v>13</v>
      </c>
      <c r="D36" t="s">
        <v>183</v>
      </c>
      <c r="E36" t="s">
        <v>182</v>
      </c>
    </row>
    <row r="37" spans="1:5" x14ac:dyDescent="0.25">
      <c r="A37">
        <v>5</v>
      </c>
      <c r="B37" s="2" t="s">
        <v>11</v>
      </c>
    </row>
    <row r="38" spans="1:5" ht="45" x14ac:dyDescent="0.25">
      <c r="A38">
        <v>6</v>
      </c>
      <c r="B38" s="3" t="s">
        <v>238</v>
      </c>
    </row>
    <row r="39" spans="1:5" ht="30" x14ac:dyDescent="0.25">
      <c r="A39">
        <v>7</v>
      </c>
      <c r="B39" s="3" t="s">
        <v>15</v>
      </c>
    </row>
    <row r="40" spans="1:5" x14ac:dyDescent="0.25">
      <c r="B40" s="21" t="s">
        <v>237</v>
      </c>
      <c r="C40" s="21"/>
    </row>
    <row r="41" spans="1:5" s="5" customFormat="1" x14ac:dyDescent="0.25">
      <c r="B41" s="5" t="s">
        <v>77</v>
      </c>
    </row>
    <row r="42" spans="1:5" x14ac:dyDescent="0.25">
      <c r="A42">
        <v>1</v>
      </c>
      <c r="B42" s="2" t="s">
        <v>6</v>
      </c>
    </row>
    <row r="43" spans="1:5" x14ac:dyDescent="0.25">
      <c r="A43">
        <v>2</v>
      </c>
      <c r="B43" t="s">
        <v>5</v>
      </c>
    </row>
    <row r="44" spans="1:5" x14ac:dyDescent="0.25">
      <c r="B44" s="2" t="s">
        <v>7</v>
      </c>
      <c r="C44" t="s">
        <v>8</v>
      </c>
    </row>
    <row r="45" spans="1:5" x14ac:dyDescent="0.25">
      <c r="A45">
        <v>3</v>
      </c>
      <c r="B45" s="10" t="s">
        <v>17</v>
      </c>
      <c r="C45" t="s">
        <v>12</v>
      </c>
      <c r="D45" s="9" t="s">
        <v>180</v>
      </c>
      <c r="E45" s="9" t="s">
        <v>181</v>
      </c>
    </row>
    <row r="46" spans="1:5" x14ac:dyDescent="0.25">
      <c r="A46" s="7">
        <v>4</v>
      </c>
      <c r="B46" s="8" t="s">
        <v>16</v>
      </c>
      <c r="C46" s="7"/>
      <c r="D46" t="s">
        <v>183</v>
      </c>
      <c r="E46" t="s">
        <v>182</v>
      </c>
    </row>
    <row r="47" spans="1:5" x14ac:dyDescent="0.25">
      <c r="A47" s="7"/>
      <c r="B47" s="8" t="s">
        <v>7</v>
      </c>
      <c r="C47" s="7" t="s">
        <v>8</v>
      </c>
    </row>
    <row r="48" spans="1:5" x14ac:dyDescent="0.25">
      <c r="A48">
        <v>5</v>
      </c>
      <c r="B48" s="2" t="s">
        <v>18</v>
      </c>
      <c r="C48" t="s">
        <v>12</v>
      </c>
      <c r="D48" s="9" t="s">
        <v>180</v>
      </c>
      <c r="E48" s="9" t="s">
        <v>181</v>
      </c>
    </row>
    <row r="49" spans="1:6" x14ac:dyDescent="0.25">
      <c r="A49">
        <v>6</v>
      </c>
      <c r="B49" s="2" t="s">
        <v>11</v>
      </c>
      <c r="D49" t="s">
        <v>250</v>
      </c>
      <c r="E49" s="9" t="s">
        <v>251</v>
      </c>
    </row>
    <row r="50" spans="1:6" ht="30" x14ac:dyDescent="0.25">
      <c r="A50" s="7">
        <v>7</v>
      </c>
      <c r="B50" s="6" t="s">
        <v>19</v>
      </c>
    </row>
    <row r="51" spans="1:6" s="9" customFormat="1" x14ac:dyDescent="0.25">
      <c r="B51" s="26" t="s">
        <v>239</v>
      </c>
    </row>
    <row r="52" spans="1:6" s="9" customFormat="1" x14ac:dyDescent="0.25">
      <c r="B52" s="21" t="s">
        <v>240</v>
      </c>
    </row>
    <row r="53" spans="1:6" s="12" customFormat="1" x14ac:dyDescent="0.25">
      <c r="B53" s="13" t="s">
        <v>78</v>
      </c>
    </row>
    <row r="54" spans="1:6" x14ac:dyDescent="0.25">
      <c r="B54" s="11" t="s">
        <v>27</v>
      </c>
    </row>
    <row r="55" spans="1:6" x14ac:dyDescent="0.25">
      <c r="B55" s="11" t="s">
        <v>28</v>
      </c>
    </row>
    <row r="56" spans="1:6" x14ac:dyDescent="0.25">
      <c r="B56" s="11" t="s">
        <v>7</v>
      </c>
      <c r="C56" t="s">
        <v>8</v>
      </c>
    </row>
    <row r="57" spans="1:6" ht="45" x14ac:dyDescent="0.25">
      <c r="B57" s="11" t="s">
        <v>36</v>
      </c>
      <c r="C57" t="s">
        <v>12</v>
      </c>
      <c r="D57" s="9" t="s">
        <v>180</v>
      </c>
      <c r="E57" s="9" t="s">
        <v>181</v>
      </c>
      <c r="F57" t="s">
        <v>35</v>
      </c>
    </row>
    <row r="58" spans="1:6" ht="15.75" customHeight="1" x14ac:dyDescent="0.25">
      <c r="B58" t="s">
        <v>32</v>
      </c>
      <c r="D58" t="s">
        <v>187</v>
      </c>
      <c r="E58" t="s">
        <v>182</v>
      </c>
    </row>
    <row r="59" spans="1:6" ht="15.75" customHeight="1" x14ac:dyDescent="0.25">
      <c r="B59" t="s">
        <v>26</v>
      </c>
    </row>
    <row r="60" spans="1:6" ht="15.75" customHeight="1" x14ac:dyDescent="0.25">
      <c r="B60" s="11" t="s">
        <v>29</v>
      </c>
    </row>
    <row r="61" spans="1:6" ht="15.75" customHeight="1" x14ac:dyDescent="0.25">
      <c r="B61" s="11" t="s">
        <v>7</v>
      </c>
      <c r="C61" t="s">
        <v>8</v>
      </c>
    </row>
    <row r="62" spans="1:6" x14ac:dyDescent="0.25">
      <c r="B62" t="s">
        <v>31</v>
      </c>
      <c r="C62" t="s">
        <v>30</v>
      </c>
      <c r="D62" s="9" t="s">
        <v>180</v>
      </c>
      <c r="E62" s="9" t="s">
        <v>181</v>
      </c>
    </row>
    <row r="63" spans="1:6" x14ac:dyDescent="0.25">
      <c r="B63" t="s">
        <v>33</v>
      </c>
      <c r="D63" t="s">
        <v>188</v>
      </c>
      <c r="E63" t="s">
        <v>189</v>
      </c>
    </row>
    <row r="64" spans="1:6" x14ac:dyDescent="0.25">
      <c r="B64" t="s">
        <v>25</v>
      </c>
    </row>
    <row r="65" spans="2:5" x14ac:dyDescent="0.25">
      <c r="B65" t="s">
        <v>34</v>
      </c>
    </row>
    <row r="66" spans="2:5" x14ac:dyDescent="0.25">
      <c r="B66" t="s">
        <v>37</v>
      </c>
    </row>
    <row r="67" spans="2:5" x14ac:dyDescent="0.25">
      <c r="B67" t="s">
        <v>38</v>
      </c>
    </row>
    <row r="68" spans="2:5" x14ac:dyDescent="0.25">
      <c r="B68" s="11" t="s">
        <v>7</v>
      </c>
      <c r="C68" t="s">
        <v>8</v>
      </c>
    </row>
    <row r="69" spans="2:5" x14ac:dyDescent="0.25">
      <c r="B69" t="s">
        <v>39</v>
      </c>
      <c r="C69" t="s">
        <v>12</v>
      </c>
      <c r="D69" s="9" t="s">
        <v>180</v>
      </c>
      <c r="E69" s="9" t="s">
        <v>181</v>
      </c>
    </row>
    <row r="70" spans="2:5" x14ac:dyDescent="0.25">
      <c r="B70" t="s">
        <v>40</v>
      </c>
      <c r="D70" t="s">
        <v>190</v>
      </c>
      <c r="E70" t="s">
        <v>182</v>
      </c>
    </row>
    <row r="71" spans="2:5" x14ac:dyDescent="0.25">
      <c r="B71" s="11" t="s">
        <v>7</v>
      </c>
      <c r="C71" t="s">
        <v>8</v>
      </c>
    </row>
    <row r="72" spans="2:5" ht="30" x14ac:dyDescent="0.25">
      <c r="B72" s="11" t="s">
        <v>41</v>
      </c>
      <c r="C72" t="s">
        <v>12</v>
      </c>
      <c r="D72" s="9" t="s">
        <v>180</v>
      </c>
      <c r="E72" s="9" t="s">
        <v>181</v>
      </c>
    </row>
    <row r="73" spans="2:5" s="12" customFormat="1" x14ac:dyDescent="0.25">
      <c r="B73" s="13" t="s">
        <v>79</v>
      </c>
      <c r="D73" s="12" t="s">
        <v>191</v>
      </c>
      <c r="E73" s="12" t="s">
        <v>182</v>
      </c>
    </row>
    <row r="74" spans="2:5" s="9" customFormat="1" x14ac:dyDescent="0.25">
      <c r="B74" s="11" t="s">
        <v>27</v>
      </c>
      <c r="C74"/>
    </row>
    <row r="75" spans="2:5" s="9" customFormat="1" x14ac:dyDescent="0.25">
      <c r="B75" s="11" t="s">
        <v>28</v>
      </c>
      <c r="C75"/>
    </row>
    <row r="76" spans="2:5" s="9" customFormat="1" x14ac:dyDescent="0.25">
      <c r="B76" s="11" t="s">
        <v>7</v>
      </c>
      <c r="C76" t="s">
        <v>8</v>
      </c>
    </row>
    <row r="77" spans="2:5" s="9" customFormat="1" ht="45" x14ac:dyDescent="0.25">
      <c r="B77" s="11" t="s">
        <v>36</v>
      </c>
      <c r="C77" t="s">
        <v>12</v>
      </c>
      <c r="D77" s="9" t="s">
        <v>180</v>
      </c>
      <c r="E77" s="9" t="s">
        <v>181</v>
      </c>
    </row>
    <row r="78" spans="2:5" s="9" customFormat="1" x14ac:dyDescent="0.25">
      <c r="B78" t="s">
        <v>32</v>
      </c>
      <c r="C78"/>
      <c r="D78" t="s">
        <v>187</v>
      </c>
      <c r="E78" t="s">
        <v>182</v>
      </c>
    </row>
    <row r="79" spans="2:5" s="9" customFormat="1" x14ac:dyDescent="0.25">
      <c r="B79" t="s">
        <v>26</v>
      </c>
      <c r="C79"/>
    </row>
    <row r="80" spans="2:5" s="9" customFormat="1" x14ac:dyDescent="0.25">
      <c r="B80" s="11" t="s">
        <v>29</v>
      </c>
      <c r="C80"/>
    </row>
    <row r="81" spans="1:5" s="9" customFormat="1" x14ac:dyDescent="0.25">
      <c r="B81" s="11" t="s">
        <v>7</v>
      </c>
      <c r="C81" t="s">
        <v>8</v>
      </c>
    </row>
    <row r="82" spans="1:5" s="9" customFormat="1" x14ac:dyDescent="0.25">
      <c r="B82" t="s">
        <v>31</v>
      </c>
      <c r="C82" t="s">
        <v>30</v>
      </c>
      <c r="D82" s="9" t="s">
        <v>180</v>
      </c>
      <c r="E82" s="9" t="s">
        <v>181</v>
      </c>
    </row>
    <row r="83" spans="1:5" s="9" customFormat="1" x14ac:dyDescent="0.25">
      <c r="B83" t="s">
        <v>33</v>
      </c>
      <c r="C83"/>
      <c r="D83" t="s">
        <v>188</v>
      </c>
      <c r="E83" t="s">
        <v>189</v>
      </c>
    </row>
    <row r="84" spans="1:5" s="9" customFormat="1" x14ac:dyDescent="0.25">
      <c r="B84" t="s">
        <v>25</v>
      </c>
      <c r="C84"/>
    </row>
    <row r="85" spans="1:5" s="9" customFormat="1" x14ac:dyDescent="0.25">
      <c r="B85" t="s">
        <v>34</v>
      </c>
      <c r="C85"/>
    </row>
    <row r="86" spans="1:5" s="9" customFormat="1" x14ac:dyDescent="0.25">
      <c r="B86" t="s">
        <v>42</v>
      </c>
      <c r="C86"/>
    </row>
    <row r="87" spans="1:5" s="9" customFormat="1" x14ac:dyDescent="0.25">
      <c r="B87" t="s">
        <v>38</v>
      </c>
      <c r="C87"/>
    </row>
    <row r="88" spans="1:5" s="9" customFormat="1" x14ac:dyDescent="0.25">
      <c r="B88" s="11" t="s">
        <v>7</v>
      </c>
      <c r="C88" t="s">
        <v>8</v>
      </c>
    </row>
    <row r="89" spans="1:5" s="9" customFormat="1" x14ac:dyDescent="0.25">
      <c r="B89" t="s">
        <v>43</v>
      </c>
      <c r="C89" t="s">
        <v>12</v>
      </c>
      <c r="D89" s="9" t="s">
        <v>180</v>
      </c>
      <c r="E89" s="9" t="s">
        <v>181</v>
      </c>
    </row>
    <row r="90" spans="1:5" s="9" customFormat="1" x14ac:dyDescent="0.25">
      <c r="B90" t="s">
        <v>44</v>
      </c>
      <c r="C90"/>
      <c r="D90" s="9" t="s">
        <v>193</v>
      </c>
      <c r="E90" t="s">
        <v>189</v>
      </c>
    </row>
    <row r="91" spans="1:5" s="9" customFormat="1" x14ac:dyDescent="0.25">
      <c r="B91" s="11" t="s">
        <v>7</v>
      </c>
      <c r="C91" t="s">
        <v>8</v>
      </c>
    </row>
    <row r="92" spans="1:5" s="9" customFormat="1" x14ac:dyDescent="0.25">
      <c r="B92" s="9" t="s">
        <v>46</v>
      </c>
      <c r="C92" t="s">
        <v>12</v>
      </c>
      <c r="D92" s="9" t="s">
        <v>180</v>
      </c>
      <c r="E92" s="9" t="s">
        <v>181</v>
      </c>
    </row>
    <row r="93" spans="1:5" s="9" customFormat="1" x14ac:dyDescent="0.25">
      <c r="B93" s="9" t="s">
        <v>45</v>
      </c>
      <c r="C93"/>
      <c r="D93" s="9" t="s">
        <v>192</v>
      </c>
      <c r="E93" t="s">
        <v>189</v>
      </c>
    </row>
    <row r="94" spans="1:5" s="9" customFormat="1" x14ac:dyDescent="0.25">
      <c r="B94" s="11" t="s">
        <v>47</v>
      </c>
    </row>
    <row r="95" spans="1:5" s="4" customFormat="1" x14ac:dyDescent="0.25">
      <c r="B95" s="5" t="s">
        <v>80</v>
      </c>
    </row>
    <row r="96" spans="1:5" s="10" customFormat="1" x14ac:dyDescent="0.25">
      <c r="A96" s="10">
        <v>1</v>
      </c>
      <c r="B96" s="10" t="s">
        <v>81</v>
      </c>
    </row>
    <row r="97" spans="1:5" x14ac:dyDescent="0.25">
      <c r="A97">
        <v>2</v>
      </c>
      <c r="B97" t="s">
        <v>82</v>
      </c>
    </row>
    <row r="98" spans="1:5" x14ac:dyDescent="0.25">
      <c r="A98">
        <v>3</v>
      </c>
      <c r="B98" t="s">
        <v>83</v>
      </c>
    </row>
    <row r="99" spans="1:5" s="4" customFormat="1" x14ac:dyDescent="0.25">
      <c r="B99" s="5" t="s">
        <v>123</v>
      </c>
    </row>
    <row r="100" spans="1:5" x14ac:dyDescent="0.25">
      <c r="A100">
        <v>1</v>
      </c>
      <c r="B100" s="2" t="s">
        <v>6</v>
      </c>
    </row>
    <row r="101" spans="1:5" x14ac:dyDescent="0.25">
      <c r="A101">
        <v>2</v>
      </c>
      <c r="B101" t="s">
        <v>5</v>
      </c>
    </row>
    <row r="102" spans="1:5" x14ac:dyDescent="0.25">
      <c r="B102" s="2" t="s">
        <v>7</v>
      </c>
      <c r="C102" t="s">
        <v>8</v>
      </c>
    </row>
    <row r="103" spans="1:5" x14ac:dyDescent="0.25">
      <c r="A103">
        <v>3</v>
      </c>
      <c r="B103" s="2" t="s">
        <v>9</v>
      </c>
      <c r="C103" t="s">
        <v>12</v>
      </c>
      <c r="D103" s="9" t="s">
        <v>180</v>
      </c>
      <c r="E103" s="9" t="s">
        <v>181</v>
      </c>
    </row>
    <row r="104" spans="1:5" x14ac:dyDescent="0.25">
      <c r="A104" s="12">
        <v>4</v>
      </c>
      <c r="B104" s="2" t="s">
        <v>124</v>
      </c>
      <c r="D104" t="s">
        <v>183</v>
      </c>
      <c r="E104" t="s">
        <v>182</v>
      </c>
    </row>
    <row r="105" spans="1:5" x14ac:dyDescent="0.25">
      <c r="B105" s="2" t="s">
        <v>21</v>
      </c>
    </row>
    <row r="106" spans="1:5" x14ac:dyDescent="0.25">
      <c r="B106" s="2" t="s">
        <v>7</v>
      </c>
      <c r="C106" t="s">
        <v>8</v>
      </c>
    </row>
    <row r="107" spans="1:5" x14ac:dyDescent="0.25">
      <c r="A107">
        <v>5</v>
      </c>
      <c r="B107" s="2" t="s">
        <v>22</v>
      </c>
      <c r="C107" t="s">
        <v>12</v>
      </c>
      <c r="D107" s="9" t="s">
        <v>180</v>
      </c>
      <c r="E107" s="9" t="s">
        <v>181</v>
      </c>
    </row>
    <row r="108" spans="1:5" s="4" customFormat="1" x14ac:dyDescent="0.25">
      <c r="B108" s="5" t="s">
        <v>125</v>
      </c>
      <c r="D108" s="4" t="s">
        <v>184</v>
      </c>
      <c r="E108" s="4" t="s">
        <v>252</v>
      </c>
    </row>
    <row r="109" spans="1:5" x14ac:dyDescent="0.25">
      <c r="A109">
        <v>1</v>
      </c>
      <c r="B109" s="2" t="s">
        <v>6</v>
      </c>
    </row>
    <row r="110" spans="1:5" x14ac:dyDescent="0.25">
      <c r="A110">
        <v>2</v>
      </c>
      <c r="B110" t="s">
        <v>5</v>
      </c>
    </row>
    <row r="111" spans="1:5" x14ac:dyDescent="0.25">
      <c r="B111" s="2" t="s">
        <v>7</v>
      </c>
      <c r="C111" t="s">
        <v>8</v>
      </c>
      <c r="D111" s="9"/>
      <c r="E111" s="9"/>
    </row>
    <row r="112" spans="1:5" x14ac:dyDescent="0.25">
      <c r="A112">
        <v>3</v>
      </c>
      <c r="B112" s="10" t="s">
        <v>17</v>
      </c>
      <c r="C112" t="s">
        <v>12</v>
      </c>
      <c r="D112" s="9" t="s">
        <v>180</v>
      </c>
      <c r="E112" s="9" t="s">
        <v>181</v>
      </c>
    </row>
    <row r="113" spans="1:5" x14ac:dyDescent="0.25">
      <c r="A113" s="7">
        <v>4</v>
      </c>
      <c r="B113" s="8" t="s">
        <v>16</v>
      </c>
      <c r="C113" s="7"/>
      <c r="D113" t="s">
        <v>183</v>
      </c>
      <c r="E113" t="s">
        <v>182</v>
      </c>
    </row>
    <row r="114" spans="1:5" x14ac:dyDescent="0.25">
      <c r="A114" s="7"/>
      <c r="B114" s="8" t="s">
        <v>7</v>
      </c>
      <c r="C114" s="7" t="s">
        <v>8</v>
      </c>
    </row>
    <row r="115" spans="1:5" x14ac:dyDescent="0.25">
      <c r="A115">
        <v>5</v>
      </c>
      <c r="B115" s="2" t="s">
        <v>18</v>
      </c>
      <c r="C115" t="s">
        <v>12</v>
      </c>
      <c r="D115" s="9" t="s">
        <v>180</v>
      </c>
      <c r="E115" s="9" t="s">
        <v>181</v>
      </c>
    </row>
    <row r="116" spans="1:5" x14ac:dyDescent="0.25">
      <c r="A116">
        <v>6</v>
      </c>
      <c r="B116" s="2" t="s">
        <v>11</v>
      </c>
      <c r="D116" t="s">
        <v>250</v>
      </c>
      <c r="E116" s="9" t="s">
        <v>251</v>
      </c>
    </row>
    <row r="117" spans="1:5" ht="30" x14ac:dyDescent="0.25">
      <c r="A117" s="7">
        <v>7</v>
      </c>
      <c r="B117" s="6" t="s">
        <v>19</v>
      </c>
    </row>
    <row r="118" spans="1:5" x14ac:dyDescent="0.25">
      <c r="B118" s="1" t="s">
        <v>126</v>
      </c>
    </row>
    <row r="119" spans="1:5" x14ac:dyDescent="0.25">
      <c r="A119">
        <v>1</v>
      </c>
      <c r="B119" t="s">
        <v>179</v>
      </c>
    </row>
    <row r="120" spans="1:5" x14ac:dyDescent="0.25">
      <c r="B120" t="s">
        <v>173</v>
      </c>
      <c r="C120" t="s">
        <v>174</v>
      </c>
    </row>
    <row r="121" spans="1:5" x14ac:dyDescent="0.25">
      <c r="A121">
        <v>2</v>
      </c>
      <c r="B121" t="s">
        <v>175</v>
      </c>
      <c r="C121" t="s">
        <v>176</v>
      </c>
    </row>
    <row r="122" spans="1:5" x14ac:dyDescent="0.25">
      <c r="A122">
        <v>3</v>
      </c>
      <c r="B122" t="s">
        <v>177</v>
      </c>
    </row>
    <row r="123" spans="1:5" x14ac:dyDescent="0.25">
      <c r="B123" t="s">
        <v>7</v>
      </c>
      <c r="C123" t="s">
        <v>8</v>
      </c>
    </row>
    <row r="124" spans="1:5" x14ac:dyDescent="0.25">
      <c r="A124">
        <v>4</v>
      </c>
      <c r="B124" t="s">
        <v>176</v>
      </c>
      <c r="C124" t="s">
        <v>178</v>
      </c>
    </row>
    <row r="125" spans="1:5" x14ac:dyDescent="0.25">
      <c r="B125" t="s">
        <v>185</v>
      </c>
    </row>
    <row r="126" spans="1:5" x14ac:dyDescent="0.25">
      <c r="B126" t="s">
        <v>186</v>
      </c>
    </row>
    <row r="127" spans="1:5" x14ac:dyDescent="0.25">
      <c r="B127" s="1" t="s">
        <v>275</v>
      </c>
    </row>
    <row r="128" spans="1:5" x14ac:dyDescent="0.25">
      <c r="B128" s="21" t="s">
        <v>227</v>
      </c>
    </row>
    <row r="129" spans="2:2" x14ac:dyDescent="0.25">
      <c r="B129" s="21" t="s">
        <v>220</v>
      </c>
    </row>
    <row r="130" spans="2:2" x14ac:dyDescent="0.25">
      <c r="B130" s="21" t="s">
        <v>221</v>
      </c>
    </row>
    <row r="131" spans="2:2" x14ac:dyDescent="0.25">
      <c r="B131" s="21" t="s">
        <v>222</v>
      </c>
    </row>
    <row r="132" spans="2:2" x14ac:dyDescent="0.25">
      <c r="B132" s="21" t="s">
        <v>223</v>
      </c>
    </row>
    <row r="133" spans="2:2" x14ac:dyDescent="0.25">
      <c r="B133" s="21" t="s">
        <v>229</v>
      </c>
    </row>
    <row r="134" spans="2:2" ht="45" x14ac:dyDescent="0.25">
      <c r="B134" s="24" t="s">
        <v>233</v>
      </c>
    </row>
    <row r="135" spans="2:2" x14ac:dyDescent="0.25">
      <c r="B135" s="21" t="s">
        <v>224</v>
      </c>
    </row>
    <row r="136" spans="2:2" x14ac:dyDescent="0.25">
      <c r="B136" s="21" t="s">
        <v>225</v>
      </c>
    </row>
    <row r="137" spans="2:2" x14ac:dyDescent="0.25">
      <c r="B137" t="s">
        <v>226</v>
      </c>
    </row>
    <row r="138" spans="2:2" x14ac:dyDescent="0.25">
      <c r="B138" s="1" t="s">
        <v>276</v>
      </c>
    </row>
    <row r="139" spans="2:2" x14ac:dyDescent="0.25">
      <c r="B139" s="21" t="s">
        <v>227</v>
      </c>
    </row>
    <row r="140" spans="2:2" x14ac:dyDescent="0.25">
      <c r="B140" s="21" t="s">
        <v>220</v>
      </c>
    </row>
    <row r="141" spans="2:2" x14ac:dyDescent="0.25">
      <c r="B141" s="21" t="s">
        <v>221</v>
      </c>
    </row>
    <row r="142" spans="2:2" x14ac:dyDescent="0.25">
      <c r="B142" s="21" t="s">
        <v>222</v>
      </c>
    </row>
    <row r="143" spans="2:2" x14ac:dyDescent="0.25">
      <c r="B143" s="21" t="s">
        <v>223</v>
      </c>
    </row>
    <row r="144" spans="2:2" x14ac:dyDescent="0.25">
      <c r="B144" s="21" t="s">
        <v>229</v>
      </c>
    </row>
    <row r="145" spans="1:2" ht="45" x14ac:dyDescent="0.25">
      <c r="B145" s="24" t="s">
        <v>277</v>
      </c>
    </row>
    <row r="146" spans="1:2" x14ac:dyDescent="0.25">
      <c r="B146" s="21" t="s">
        <v>224</v>
      </c>
    </row>
    <row r="147" spans="1:2" x14ac:dyDescent="0.25">
      <c r="B147" s="21" t="s">
        <v>278</v>
      </c>
    </row>
    <row r="148" spans="1:2" x14ac:dyDescent="0.25">
      <c r="B148" t="s">
        <v>226</v>
      </c>
    </row>
    <row r="149" spans="1:2" x14ac:dyDescent="0.25">
      <c r="B149" s="31" t="s">
        <v>279</v>
      </c>
    </row>
    <row r="159" spans="1:2" s="4" customFormat="1" x14ac:dyDescent="0.25">
      <c r="A159" s="33" t="s">
        <v>247</v>
      </c>
      <c r="B159" s="33"/>
    </row>
    <row r="161" spans="2:2" x14ac:dyDescent="0.25">
      <c r="B161" s="22" t="s">
        <v>241</v>
      </c>
    </row>
    <row r="162" spans="2:2" x14ac:dyDescent="0.25">
      <c r="B162" s="21" t="s">
        <v>242</v>
      </c>
    </row>
    <row r="163" spans="2:2" x14ac:dyDescent="0.25">
      <c r="B163" s="21" t="s">
        <v>243</v>
      </c>
    </row>
    <row r="164" spans="2:2" x14ac:dyDescent="0.25">
      <c r="B164" s="21" t="s">
        <v>244</v>
      </c>
    </row>
    <row r="165" spans="2:2" x14ac:dyDescent="0.25">
      <c r="B165" s="21" t="s">
        <v>245</v>
      </c>
    </row>
    <row r="166" spans="2:2" x14ac:dyDescent="0.25">
      <c r="B166" s="21" t="s">
        <v>246</v>
      </c>
    </row>
    <row r="167" spans="2:2" x14ac:dyDescent="0.25">
      <c r="B167" s="21" t="s">
        <v>248</v>
      </c>
    </row>
    <row r="168" spans="2:2" x14ac:dyDescent="0.25">
      <c r="B168" s="21" t="s">
        <v>249</v>
      </c>
    </row>
  </sheetData>
  <mergeCells count="1">
    <mergeCell ref="A159:B15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D24"/>
  <sheetViews>
    <sheetView topLeftCell="A13" workbookViewId="0">
      <selection activeCell="B20" activeCellId="3" sqref="B13 B14 B19 B20"/>
    </sheetView>
  </sheetViews>
  <sheetFormatPr defaultRowHeight="15" x14ac:dyDescent="0.25"/>
  <cols>
    <col min="2" max="2" width="20.85546875" customWidth="1"/>
    <col min="3" max="3" width="18.7109375" customWidth="1"/>
    <col min="4" max="4" width="16" customWidth="1"/>
  </cols>
  <sheetData>
    <row r="2" spans="1:4" s="4" customFormat="1" x14ac:dyDescent="0.25">
      <c r="B2" s="5" t="s">
        <v>62</v>
      </c>
    </row>
    <row r="3" spans="1:4" s="10" customFormat="1" x14ac:dyDescent="0.25">
      <c r="A3" s="10">
        <v>1</v>
      </c>
      <c r="B3" s="10" t="s">
        <v>255</v>
      </c>
    </row>
    <row r="4" spans="1:4" s="10" customFormat="1" x14ac:dyDescent="0.25">
      <c r="A4" s="10">
        <v>2</v>
      </c>
      <c r="B4" s="10" t="s">
        <v>49</v>
      </c>
    </row>
    <row r="5" spans="1:4" s="10" customFormat="1" x14ac:dyDescent="0.25">
      <c r="A5" s="10">
        <v>3</v>
      </c>
      <c r="B5" s="10" t="s">
        <v>50</v>
      </c>
    </row>
    <row r="6" spans="1:4" s="2" customFormat="1" x14ac:dyDescent="0.25">
      <c r="A6" s="10">
        <v>4</v>
      </c>
      <c r="B6" s="10" t="s">
        <v>51</v>
      </c>
    </row>
    <row r="7" spans="1:4" s="2" customFormat="1" x14ac:dyDescent="0.25">
      <c r="A7" s="10"/>
      <c r="B7" s="20" t="s">
        <v>219</v>
      </c>
    </row>
    <row r="8" spans="1:4" s="2" customFormat="1" x14ac:dyDescent="0.25">
      <c r="A8" s="10"/>
      <c r="B8" s="10" t="s">
        <v>212</v>
      </c>
      <c r="C8" s="10" t="s">
        <v>213</v>
      </c>
      <c r="D8" s="10" t="s">
        <v>214</v>
      </c>
    </row>
    <row r="9" spans="1:4" s="2" customFormat="1" x14ac:dyDescent="0.25">
      <c r="A9" s="10"/>
      <c r="B9" s="10" t="s">
        <v>215</v>
      </c>
      <c r="C9" s="10">
        <v>0.7</v>
      </c>
      <c r="D9" s="10">
        <v>0.3</v>
      </c>
    </row>
    <row r="10" spans="1:4" s="2" customFormat="1" x14ac:dyDescent="0.25">
      <c r="A10" s="10"/>
      <c r="B10" s="10" t="s">
        <v>216</v>
      </c>
      <c r="C10" s="10">
        <v>1</v>
      </c>
      <c r="D10" s="10">
        <v>0</v>
      </c>
    </row>
    <row r="11" spans="1:4" s="2" customFormat="1" x14ac:dyDescent="0.25">
      <c r="A11" s="10"/>
      <c r="B11" s="10" t="s">
        <v>217</v>
      </c>
      <c r="C11" s="10">
        <v>0.4</v>
      </c>
      <c r="D11" s="10">
        <v>0.6</v>
      </c>
    </row>
    <row r="12" spans="1:4" s="2" customFormat="1" x14ac:dyDescent="0.25">
      <c r="A12" s="10"/>
      <c r="B12" s="10" t="s">
        <v>218</v>
      </c>
      <c r="C12" s="10">
        <v>0.5</v>
      </c>
      <c r="D12" s="10">
        <v>0.5</v>
      </c>
    </row>
    <row r="13" spans="1:4" s="4" customFormat="1" x14ac:dyDescent="0.25">
      <c r="B13" s="5" t="s">
        <v>66</v>
      </c>
    </row>
    <row r="14" spans="1:4" s="4" customFormat="1" x14ac:dyDescent="0.25">
      <c r="B14" s="5" t="s">
        <v>63</v>
      </c>
    </row>
    <row r="15" spans="1:4" s="10" customFormat="1" x14ac:dyDescent="0.25">
      <c r="A15" s="10">
        <v>1</v>
      </c>
      <c r="B15" s="10" t="s">
        <v>48</v>
      </c>
    </row>
    <row r="16" spans="1:4" s="2" customFormat="1" x14ac:dyDescent="0.25">
      <c r="A16" s="10">
        <v>2</v>
      </c>
      <c r="B16" s="10" t="s">
        <v>52</v>
      </c>
    </row>
    <row r="17" spans="1:2" s="2" customFormat="1" x14ac:dyDescent="0.25">
      <c r="A17" s="10">
        <v>3</v>
      </c>
      <c r="B17" s="10" t="s">
        <v>53</v>
      </c>
    </row>
    <row r="18" spans="1:2" s="2" customFormat="1" x14ac:dyDescent="0.25">
      <c r="A18" s="10">
        <v>4</v>
      </c>
      <c r="B18" s="10" t="s">
        <v>54</v>
      </c>
    </row>
    <row r="19" spans="1:2" s="4" customFormat="1" x14ac:dyDescent="0.25">
      <c r="B19" s="5" t="s">
        <v>64</v>
      </c>
    </row>
    <row r="20" spans="1:2" s="4" customFormat="1" x14ac:dyDescent="0.25">
      <c r="B20" s="5" t="s">
        <v>65</v>
      </c>
    </row>
    <row r="21" spans="1:2" x14ac:dyDescent="0.25">
      <c r="A21" s="10">
        <v>1</v>
      </c>
      <c r="B21" s="10" t="s">
        <v>69</v>
      </c>
    </row>
    <row r="22" spans="1:2" x14ac:dyDescent="0.25">
      <c r="A22" s="10">
        <v>2</v>
      </c>
      <c r="B22" s="10" t="s">
        <v>70</v>
      </c>
    </row>
    <row r="23" spans="1:2" x14ac:dyDescent="0.25">
      <c r="A23" s="10">
        <v>3</v>
      </c>
      <c r="B23" s="10" t="s">
        <v>71</v>
      </c>
    </row>
    <row r="24" spans="1:2" x14ac:dyDescent="0.25">
      <c r="A24" s="10">
        <v>4</v>
      </c>
      <c r="B24" s="10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2"/>
  <sheetViews>
    <sheetView workbookViewId="0">
      <selection activeCell="B13" activeCellId="1" sqref="B1 B13"/>
    </sheetView>
  </sheetViews>
  <sheetFormatPr defaultRowHeight="15" x14ac:dyDescent="0.25"/>
  <cols>
    <col min="1" max="1" width="9.5703125" customWidth="1"/>
    <col min="2" max="2" width="116.140625" customWidth="1"/>
  </cols>
  <sheetData>
    <row r="1" spans="1:2" s="5" customFormat="1" x14ac:dyDescent="0.25">
      <c r="B1" s="5" t="s">
        <v>73</v>
      </c>
    </row>
    <row r="2" spans="1:2" x14ac:dyDescent="0.25">
      <c r="A2">
        <v>1</v>
      </c>
      <c r="B2" t="s">
        <v>265</v>
      </c>
    </row>
    <row r="3" spans="1:2" x14ac:dyDescent="0.25">
      <c r="A3">
        <v>2</v>
      </c>
      <c r="B3" t="s">
        <v>266</v>
      </c>
    </row>
    <row r="4" spans="1:2" ht="45" x14ac:dyDescent="0.25">
      <c r="A4">
        <v>3</v>
      </c>
      <c r="B4" s="11" t="s">
        <v>267</v>
      </c>
    </row>
    <row r="5" spans="1:2" ht="45" x14ac:dyDescent="0.25">
      <c r="A5">
        <v>4</v>
      </c>
      <c r="B5" s="11" t="s">
        <v>268</v>
      </c>
    </row>
    <row r="6" spans="1:2" ht="45" x14ac:dyDescent="0.25">
      <c r="A6">
        <v>5</v>
      </c>
      <c r="B6" s="11" t="s">
        <v>270</v>
      </c>
    </row>
    <row r="7" spans="1:2" x14ac:dyDescent="0.25">
      <c r="A7">
        <v>6</v>
      </c>
      <c r="B7" s="11" t="s">
        <v>269</v>
      </c>
    </row>
    <row r="8" spans="1:2" x14ac:dyDescent="0.25">
      <c r="A8">
        <v>7</v>
      </c>
      <c r="B8" t="s">
        <v>94</v>
      </c>
    </row>
    <row r="9" spans="1:2" x14ac:dyDescent="0.25">
      <c r="A9">
        <v>8</v>
      </c>
      <c r="B9" t="s">
        <v>95</v>
      </c>
    </row>
    <row r="10" spans="1:2" x14ac:dyDescent="0.25">
      <c r="A10">
        <v>9</v>
      </c>
      <c r="B10" t="s">
        <v>96</v>
      </c>
    </row>
    <row r="11" spans="1:2" x14ac:dyDescent="0.25">
      <c r="A11">
        <v>10</v>
      </c>
      <c r="B11" t="s">
        <v>98</v>
      </c>
    </row>
    <row r="12" spans="1:2" x14ac:dyDescent="0.25">
      <c r="A12">
        <v>11</v>
      </c>
      <c r="B12" t="s">
        <v>97</v>
      </c>
    </row>
    <row r="13" spans="1:2" s="5" customFormat="1" x14ac:dyDescent="0.25">
      <c r="B13" s="5" t="s">
        <v>99</v>
      </c>
    </row>
    <row r="14" spans="1:2" x14ac:dyDescent="0.25">
      <c r="A14">
        <v>1</v>
      </c>
      <c r="B14" t="s">
        <v>254</v>
      </c>
    </row>
    <row r="15" spans="1:2" x14ac:dyDescent="0.25">
      <c r="A15">
        <v>2</v>
      </c>
      <c r="B15" t="s">
        <v>93</v>
      </c>
    </row>
    <row r="16" spans="1:2" ht="45" x14ac:dyDescent="0.25">
      <c r="A16">
        <v>3</v>
      </c>
      <c r="B16" s="11" t="s">
        <v>271</v>
      </c>
    </row>
    <row r="17" spans="1:2" x14ac:dyDescent="0.25">
      <c r="A17">
        <v>4</v>
      </c>
      <c r="B17" t="s">
        <v>272</v>
      </c>
    </row>
    <row r="18" spans="1:2" x14ac:dyDescent="0.25">
      <c r="A18">
        <v>5</v>
      </c>
      <c r="B18" t="s">
        <v>94</v>
      </c>
    </row>
    <row r="19" spans="1:2" x14ac:dyDescent="0.25">
      <c r="A19">
        <v>6</v>
      </c>
      <c r="B19" t="s">
        <v>95</v>
      </c>
    </row>
    <row r="20" spans="1:2" s="9" customFormat="1" x14ac:dyDescent="0.25">
      <c r="A20" s="9">
        <v>7</v>
      </c>
      <c r="B20" s="9" t="s">
        <v>96</v>
      </c>
    </row>
    <row r="21" spans="1:2" x14ac:dyDescent="0.25">
      <c r="A21">
        <v>8</v>
      </c>
      <c r="B21" t="s">
        <v>98</v>
      </c>
    </row>
    <row r="22" spans="1:2" x14ac:dyDescent="0.25">
      <c r="A22">
        <v>9</v>
      </c>
      <c r="B2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B1:B19"/>
  <sheetViews>
    <sheetView workbookViewId="0">
      <selection activeCell="B1" sqref="B1:B6"/>
    </sheetView>
  </sheetViews>
  <sheetFormatPr defaultRowHeight="15" x14ac:dyDescent="0.25"/>
  <cols>
    <col min="2" max="2" width="45.85546875" customWidth="1"/>
  </cols>
  <sheetData>
    <row r="1" spans="2:2" s="4" customFormat="1" x14ac:dyDescent="0.25">
      <c r="B1" s="5" t="s">
        <v>100</v>
      </c>
    </row>
    <row r="2" spans="2:2" s="4" customFormat="1" x14ac:dyDescent="0.25">
      <c r="B2" s="5" t="s">
        <v>118</v>
      </c>
    </row>
    <row r="3" spans="2:2" s="4" customFormat="1" x14ac:dyDescent="0.25">
      <c r="B3" s="5" t="s">
        <v>101</v>
      </c>
    </row>
    <row r="4" spans="2:2" s="4" customFormat="1" x14ac:dyDescent="0.25">
      <c r="B4" s="5" t="s">
        <v>114</v>
      </c>
    </row>
    <row r="5" spans="2:2" s="5" customFormat="1" x14ac:dyDescent="0.25">
      <c r="B5" s="5" t="s">
        <v>115</v>
      </c>
    </row>
    <row r="6" spans="2:2" s="5" customFormat="1" x14ac:dyDescent="0.25">
      <c r="B6" s="5" t="s">
        <v>136</v>
      </c>
    </row>
    <row r="7" spans="2:2" x14ac:dyDescent="0.25">
      <c r="B7" t="s">
        <v>102</v>
      </c>
    </row>
    <row r="8" spans="2:2" x14ac:dyDescent="0.25">
      <c r="B8" t="s">
        <v>103</v>
      </c>
    </row>
    <row r="9" spans="2:2" x14ac:dyDescent="0.25">
      <c r="B9" t="s">
        <v>104</v>
      </c>
    </row>
    <row r="10" spans="2:2" x14ac:dyDescent="0.25">
      <c r="B10" t="s">
        <v>105</v>
      </c>
    </row>
    <row r="11" spans="2:2" x14ac:dyDescent="0.25">
      <c r="B11" t="s">
        <v>106</v>
      </c>
    </row>
    <row r="12" spans="2:2" x14ac:dyDescent="0.25">
      <c r="B12" t="s">
        <v>107</v>
      </c>
    </row>
    <row r="13" spans="2:2" x14ac:dyDescent="0.25">
      <c r="B13" t="s">
        <v>108</v>
      </c>
    </row>
    <row r="14" spans="2:2" x14ac:dyDescent="0.25">
      <c r="B14" t="s">
        <v>109</v>
      </c>
    </row>
    <row r="15" spans="2:2" x14ac:dyDescent="0.25">
      <c r="B15" t="s">
        <v>110</v>
      </c>
    </row>
    <row r="16" spans="2:2" x14ac:dyDescent="0.25">
      <c r="B16" t="s">
        <v>111</v>
      </c>
    </row>
    <row r="17" spans="2:2" x14ac:dyDescent="0.25">
      <c r="B17" t="s">
        <v>112</v>
      </c>
    </row>
    <row r="18" spans="2:2" x14ac:dyDescent="0.25">
      <c r="B18" t="s">
        <v>113</v>
      </c>
    </row>
    <row r="19" spans="2:2" x14ac:dyDescent="0.25">
      <c r="B19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B1:D22"/>
  <sheetViews>
    <sheetView topLeftCell="A10" workbookViewId="0">
      <selection activeCell="B21" activeCellId="4" sqref="B1 B6 B7 B15 B21"/>
    </sheetView>
  </sheetViews>
  <sheetFormatPr defaultRowHeight="15" x14ac:dyDescent="0.25"/>
  <cols>
    <col min="2" max="2" width="44.7109375" customWidth="1"/>
  </cols>
  <sheetData>
    <row r="1" spans="2:4" s="4" customFormat="1" x14ac:dyDescent="0.25">
      <c r="B1" s="5" t="s">
        <v>131</v>
      </c>
    </row>
    <row r="2" spans="2:4" x14ac:dyDescent="0.25">
      <c r="B2" t="s">
        <v>132</v>
      </c>
    </row>
    <row r="3" spans="2:4" x14ac:dyDescent="0.25">
      <c r="B3" t="s">
        <v>133</v>
      </c>
    </row>
    <row r="4" spans="2:4" x14ac:dyDescent="0.25">
      <c r="B4" t="s">
        <v>134</v>
      </c>
    </row>
    <row r="5" spans="2:4" x14ac:dyDescent="0.25">
      <c r="B5" t="s">
        <v>135</v>
      </c>
    </row>
    <row r="6" spans="2:4" s="4" customFormat="1" x14ac:dyDescent="0.25">
      <c r="B6" s="5" t="s">
        <v>137</v>
      </c>
    </row>
    <row r="7" spans="2:4" s="4" customFormat="1" x14ac:dyDescent="0.25">
      <c r="B7" s="5" t="s">
        <v>142</v>
      </c>
    </row>
    <row r="8" spans="2:4" x14ac:dyDescent="0.25">
      <c r="B8" t="s">
        <v>150</v>
      </c>
    </row>
    <row r="9" spans="2:4" x14ac:dyDescent="0.25">
      <c r="B9" t="s">
        <v>151</v>
      </c>
    </row>
    <row r="10" spans="2:4" x14ac:dyDescent="0.25">
      <c r="B10" t="s">
        <v>152</v>
      </c>
      <c r="C10" s="19">
        <v>0</v>
      </c>
    </row>
    <row r="11" spans="2:4" x14ac:dyDescent="0.25">
      <c r="B11" t="s">
        <v>153</v>
      </c>
      <c r="C11" s="19">
        <v>0.1</v>
      </c>
    </row>
    <row r="12" spans="2:4" x14ac:dyDescent="0.25">
      <c r="B12" t="s">
        <v>154</v>
      </c>
      <c r="C12" s="19">
        <v>0.15</v>
      </c>
    </row>
    <row r="13" spans="2:4" x14ac:dyDescent="0.25">
      <c r="B13" t="s">
        <v>155</v>
      </c>
      <c r="C13" s="19">
        <v>0.2</v>
      </c>
    </row>
    <row r="14" spans="2:4" x14ac:dyDescent="0.25">
      <c r="B14" t="s">
        <v>156</v>
      </c>
      <c r="C14" s="19">
        <v>0.25</v>
      </c>
      <c r="D14" t="s">
        <v>157</v>
      </c>
    </row>
    <row r="15" spans="2:4" s="4" customFormat="1" x14ac:dyDescent="0.25">
      <c r="B15" s="5" t="s">
        <v>158</v>
      </c>
    </row>
    <row r="16" spans="2:4" x14ac:dyDescent="0.25">
      <c r="B16" t="s">
        <v>150</v>
      </c>
    </row>
    <row r="17" spans="2:3" x14ac:dyDescent="0.25">
      <c r="B17" t="s">
        <v>151</v>
      </c>
      <c r="C17" t="s">
        <v>159</v>
      </c>
    </row>
    <row r="18" spans="2:3" x14ac:dyDescent="0.25">
      <c r="B18" t="s">
        <v>160</v>
      </c>
      <c r="C18" t="s">
        <v>135</v>
      </c>
    </row>
    <row r="19" spans="2:3" x14ac:dyDescent="0.25">
      <c r="B19" t="s">
        <v>161</v>
      </c>
      <c r="C19" t="s">
        <v>134</v>
      </c>
    </row>
    <row r="20" spans="2:3" x14ac:dyDescent="0.25">
      <c r="B20" t="s">
        <v>162</v>
      </c>
      <c r="C20" t="s">
        <v>133</v>
      </c>
    </row>
    <row r="21" spans="2:3" s="4" customFormat="1" x14ac:dyDescent="0.25">
      <c r="B21" s="5" t="s">
        <v>163</v>
      </c>
    </row>
    <row r="22" spans="2:3" ht="45" x14ac:dyDescent="0.25">
      <c r="B22" s="1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B1:B3"/>
  <sheetViews>
    <sheetView workbookViewId="0">
      <selection activeCell="B3" sqref="B3"/>
    </sheetView>
  </sheetViews>
  <sheetFormatPr defaultRowHeight="15" x14ac:dyDescent="0.25"/>
  <cols>
    <col min="2" max="2" width="38.5703125" customWidth="1"/>
  </cols>
  <sheetData>
    <row r="1" spans="2:2" s="4" customFormat="1" x14ac:dyDescent="0.25">
      <c r="B1" s="5" t="s">
        <v>168</v>
      </c>
    </row>
    <row r="2" spans="2:2" x14ac:dyDescent="0.25">
      <c r="B2" t="s">
        <v>169</v>
      </c>
    </row>
    <row r="3" spans="2:2" s="4" customFormat="1" x14ac:dyDescent="0.25">
      <c r="B3" s="5" t="s">
        <v>170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B25"/>
  <sheetViews>
    <sheetView workbookViewId="0">
      <selection activeCell="A7" sqref="A7"/>
    </sheetView>
  </sheetViews>
  <sheetFormatPr defaultRowHeight="15" x14ac:dyDescent="0.25"/>
  <cols>
    <col min="1" max="1" width="62.140625" customWidth="1"/>
  </cols>
  <sheetData>
    <row r="1" spans="1:2" x14ac:dyDescent="0.25">
      <c r="A1" s="13" t="s">
        <v>194</v>
      </c>
    </row>
    <row r="2" spans="1:2" x14ac:dyDescent="0.25">
      <c r="A2" s="13" t="s">
        <v>207</v>
      </c>
    </row>
    <row r="3" spans="1:2" x14ac:dyDescent="0.25">
      <c r="A3" s="27" t="s">
        <v>195</v>
      </c>
    </row>
    <row r="4" spans="1:2" ht="30" x14ac:dyDescent="0.25">
      <c r="A4" s="11" t="s">
        <v>231</v>
      </c>
    </row>
    <row r="5" spans="1:2" x14ac:dyDescent="0.25">
      <c r="A5" s="11" t="s">
        <v>234</v>
      </c>
    </row>
    <row r="6" spans="1:2" x14ac:dyDescent="0.25">
      <c r="A6" s="11" t="s">
        <v>196</v>
      </c>
    </row>
    <row r="7" spans="1:2" x14ac:dyDescent="0.25">
      <c r="A7" s="11" t="s">
        <v>197</v>
      </c>
    </row>
    <row r="8" spans="1:2" x14ac:dyDescent="0.25">
      <c r="A8" s="11" t="s">
        <v>204</v>
      </c>
    </row>
    <row r="9" spans="1:2" x14ac:dyDescent="0.25">
      <c r="A9" s="27" t="s">
        <v>205</v>
      </c>
      <c r="B9" t="s">
        <v>208</v>
      </c>
    </row>
    <row r="10" spans="1:2" x14ac:dyDescent="0.25">
      <c r="A10" s="27" t="s">
        <v>206</v>
      </c>
    </row>
    <row r="11" spans="1:2" x14ac:dyDescent="0.25">
      <c r="A11" s="27" t="s">
        <v>209</v>
      </c>
      <c r="B11" t="s">
        <v>208</v>
      </c>
    </row>
    <row r="12" spans="1:2" x14ac:dyDescent="0.25">
      <c r="A12" s="11" t="s">
        <v>210</v>
      </c>
    </row>
    <row r="13" spans="1:2" x14ac:dyDescent="0.25">
      <c r="A13" s="11" t="s">
        <v>211</v>
      </c>
    </row>
    <row r="14" spans="1:2" x14ac:dyDescent="0.25">
      <c r="A14" s="11"/>
    </row>
    <row r="15" spans="1:2" x14ac:dyDescent="0.25">
      <c r="A15" s="11" t="s">
        <v>199</v>
      </c>
    </row>
    <row r="16" spans="1:2" x14ac:dyDescent="0.25">
      <c r="A16" s="11" t="s">
        <v>200</v>
      </c>
    </row>
    <row r="17" spans="1:1" x14ac:dyDescent="0.25">
      <c r="A17" s="11" t="s">
        <v>201</v>
      </c>
    </row>
    <row r="18" spans="1:1" x14ac:dyDescent="0.25">
      <c r="A18" s="11" t="s">
        <v>202</v>
      </c>
    </row>
    <row r="19" spans="1:1" x14ac:dyDescent="0.25">
      <c r="A19" s="11" t="s">
        <v>198</v>
      </c>
    </row>
    <row r="20" spans="1:1" x14ac:dyDescent="0.25">
      <c r="A20" s="11"/>
    </row>
    <row r="21" spans="1:1" ht="30" x14ac:dyDescent="0.25">
      <c r="A21" s="11" t="s">
        <v>203</v>
      </c>
    </row>
    <row r="22" spans="1:1" x14ac:dyDescent="0.25">
      <c r="A22" s="11"/>
    </row>
    <row r="23" spans="1:1" x14ac:dyDescent="0.25">
      <c r="A23" s="11"/>
    </row>
    <row r="24" spans="1:1" x14ac:dyDescent="0.25">
      <c r="A24" s="11"/>
    </row>
    <row r="25" spans="1:1" x14ac:dyDescent="0.25">
      <c r="A25" s="1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workbookViewId="0">
      <selection activeCell="B10" sqref="B10"/>
    </sheetView>
  </sheetViews>
  <sheetFormatPr defaultRowHeight="15" x14ac:dyDescent="0.25"/>
  <cols>
    <col min="2" max="2" width="53.28515625" customWidth="1"/>
  </cols>
  <sheetData>
    <row r="1" spans="1:5" x14ac:dyDescent="0.25">
      <c r="B1" s="28" t="s">
        <v>256</v>
      </c>
      <c r="C1" s="28" t="s">
        <v>257</v>
      </c>
      <c r="D1" s="28" t="s">
        <v>274</v>
      </c>
      <c r="E1" s="28" t="s">
        <v>258</v>
      </c>
    </row>
    <row r="2" spans="1:5" x14ac:dyDescent="0.25">
      <c r="A2" s="28">
        <v>0</v>
      </c>
      <c r="B2" s="28" t="s">
        <v>259</v>
      </c>
      <c r="E2">
        <f>C2*D2</f>
        <v>0</v>
      </c>
    </row>
    <row r="3" spans="1:5" x14ac:dyDescent="0.25">
      <c r="A3" s="28"/>
      <c r="E3">
        <f t="shared" ref="E3:E39" si="0">C3*D3</f>
        <v>0</v>
      </c>
    </row>
    <row r="4" spans="1:5" x14ac:dyDescent="0.25">
      <c r="A4" s="28">
        <v>1</v>
      </c>
      <c r="B4" s="28" t="s">
        <v>260</v>
      </c>
      <c r="E4">
        <f t="shared" si="0"/>
        <v>0</v>
      </c>
    </row>
    <row r="5" spans="1:5" x14ac:dyDescent="0.25">
      <c r="A5" s="28"/>
      <c r="B5" s="30" t="s">
        <v>1</v>
      </c>
      <c r="E5">
        <f t="shared" si="0"/>
        <v>0</v>
      </c>
    </row>
    <row r="6" spans="1:5" x14ac:dyDescent="0.25">
      <c r="A6" s="28"/>
      <c r="B6" s="30" t="s">
        <v>2</v>
      </c>
      <c r="E6">
        <f t="shared" si="0"/>
        <v>0</v>
      </c>
    </row>
    <row r="7" spans="1:5" x14ac:dyDescent="0.25">
      <c r="A7" s="28"/>
      <c r="B7" s="30" t="s">
        <v>3</v>
      </c>
      <c r="E7">
        <f t="shared" si="0"/>
        <v>0</v>
      </c>
    </row>
    <row r="8" spans="1:5" x14ac:dyDescent="0.25">
      <c r="A8" s="28"/>
      <c r="B8" s="30" t="s">
        <v>74</v>
      </c>
      <c r="E8">
        <f t="shared" si="0"/>
        <v>0</v>
      </c>
    </row>
    <row r="9" spans="1:5" x14ac:dyDescent="0.25">
      <c r="A9" s="28"/>
      <c r="B9" s="30" t="s">
        <v>76</v>
      </c>
      <c r="E9">
        <f t="shared" si="0"/>
        <v>0</v>
      </c>
    </row>
    <row r="10" spans="1:5" x14ac:dyDescent="0.25">
      <c r="A10" s="28"/>
      <c r="B10" s="30" t="s">
        <v>77</v>
      </c>
      <c r="E10">
        <f t="shared" si="0"/>
        <v>0</v>
      </c>
    </row>
    <row r="11" spans="1:5" x14ac:dyDescent="0.25">
      <c r="A11" s="28"/>
      <c r="B11" s="30" t="s">
        <v>80</v>
      </c>
      <c r="E11">
        <f t="shared" si="0"/>
        <v>0</v>
      </c>
    </row>
    <row r="12" spans="1:5" x14ac:dyDescent="0.25">
      <c r="A12" s="28"/>
      <c r="B12" s="30" t="s">
        <v>123</v>
      </c>
      <c r="E12">
        <f t="shared" si="0"/>
        <v>0</v>
      </c>
    </row>
    <row r="13" spans="1:5" x14ac:dyDescent="0.25">
      <c r="A13" s="28"/>
      <c r="B13" s="30" t="s">
        <v>125</v>
      </c>
      <c r="E13">
        <f t="shared" si="0"/>
        <v>0</v>
      </c>
    </row>
    <row r="14" spans="1:5" x14ac:dyDescent="0.25">
      <c r="A14" s="28"/>
      <c r="B14" s="30" t="s">
        <v>126</v>
      </c>
      <c r="E14">
        <f t="shared" si="0"/>
        <v>0</v>
      </c>
    </row>
    <row r="15" spans="1:5" x14ac:dyDescent="0.25">
      <c r="A15" s="28"/>
      <c r="B15" s="30" t="s">
        <v>275</v>
      </c>
      <c r="E15">
        <f t="shared" si="0"/>
        <v>0</v>
      </c>
    </row>
    <row r="16" spans="1:5" x14ac:dyDescent="0.25">
      <c r="A16" s="28"/>
      <c r="B16" s="30" t="s">
        <v>276</v>
      </c>
      <c r="E16">
        <f t="shared" si="0"/>
        <v>0</v>
      </c>
    </row>
    <row r="17" spans="1:5" x14ac:dyDescent="0.25">
      <c r="A17" s="28">
        <v>2</v>
      </c>
      <c r="B17" s="28" t="s">
        <v>261</v>
      </c>
      <c r="E17">
        <f t="shared" si="0"/>
        <v>0</v>
      </c>
    </row>
    <row r="18" spans="1:5" x14ac:dyDescent="0.25">
      <c r="A18" s="28"/>
      <c r="B18" s="30" t="s">
        <v>62</v>
      </c>
      <c r="E18">
        <f t="shared" si="0"/>
        <v>0</v>
      </c>
    </row>
    <row r="19" spans="1:5" x14ac:dyDescent="0.25">
      <c r="A19" s="28"/>
      <c r="B19" s="30" t="s">
        <v>66</v>
      </c>
      <c r="E19">
        <f t="shared" si="0"/>
        <v>0</v>
      </c>
    </row>
    <row r="20" spans="1:5" x14ac:dyDescent="0.25">
      <c r="A20" s="28"/>
      <c r="B20" s="30" t="s">
        <v>63</v>
      </c>
      <c r="E20">
        <f t="shared" si="0"/>
        <v>0</v>
      </c>
    </row>
    <row r="21" spans="1:5" x14ac:dyDescent="0.25">
      <c r="A21" s="28"/>
      <c r="B21" s="30" t="s">
        <v>64</v>
      </c>
      <c r="E21">
        <f t="shared" si="0"/>
        <v>0</v>
      </c>
    </row>
    <row r="22" spans="1:5" x14ac:dyDescent="0.25">
      <c r="A22" s="28"/>
      <c r="B22" s="30" t="s">
        <v>65</v>
      </c>
      <c r="E22">
        <f t="shared" si="0"/>
        <v>0</v>
      </c>
    </row>
    <row r="23" spans="1:5" x14ac:dyDescent="0.25">
      <c r="A23" s="28">
        <v>3</v>
      </c>
      <c r="B23" s="28" t="s">
        <v>262</v>
      </c>
      <c r="E23">
        <f t="shared" si="0"/>
        <v>0</v>
      </c>
    </row>
    <row r="24" spans="1:5" x14ac:dyDescent="0.25">
      <c r="A24" s="28"/>
      <c r="B24" s="30" t="s">
        <v>73</v>
      </c>
      <c r="E24">
        <f t="shared" si="0"/>
        <v>0</v>
      </c>
    </row>
    <row r="25" spans="1:5" x14ac:dyDescent="0.25">
      <c r="A25" s="28"/>
      <c r="B25" s="30" t="s">
        <v>99</v>
      </c>
      <c r="E25">
        <f t="shared" si="0"/>
        <v>0</v>
      </c>
    </row>
    <row r="26" spans="1:5" x14ac:dyDescent="0.25">
      <c r="A26" s="28">
        <v>4</v>
      </c>
      <c r="B26" s="28" t="s">
        <v>263</v>
      </c>
      <c r="E26">
        <f t="shared" si="0"/>
        <v>0</v>
      </c>
    </row>
    <row r="27" spans="1:5" x14ac:dyDescent="0.25">
      <c r="A27" s="28"/>
      <c r="B27" s="30" t="s">
        <v>100</v>
      </c>
      <c r="E27">
        <f t="shared" si="0"/>
        <v>0</v>
      </c>
    </row>
    <row r="28" spans="1:5" x14ac:dyDescent="0.25">
      <c r="A28" s="28"/>
      <c r="B28" s="30" t="s">
        <v>118</v>
      </c>
      <c r="E28">
        <f t="shared" si="0"/>
        <v>0</v>
      </c>
    </row>
    <row r="29" spans="1:5" x14ac:dyDescent="0.25">
      <c r="A29" s="28"/>
      <c r="B29" s="30" t="s">
        <v>101</v>
      </c>
      <c r="E29">
        <f t="shared" si="0"/>
        <v>0</v>
      </c>
    </row>
    <row r="30" spans="1:5" x14ac:dyDescent="0.25">
      <c r="A30" s="28"/>
      <c r="B30" s="30" t="s">
        <v>114</v>
      </c>
      <c r="E30">
        <f t="shared" si="0"/>
        <v>0</v>
      </c>
    </row>
    <row r="31" spans="1:5" x14ac:dyDescent="0.25">
      <c r="A31" s="28"/>
      <c r="B31" s="30" t="s">
        <v>115</v>
      </c>
      <c r="E31">
        <f t="shared" si="0"/>
        <v>0</v>
      </c>
    </row>
    <row r="32" spans="1:5" x14ac:dyDescent="0.25">
      <c r="A32" s="28"/>
      <c r="B32" s="30" t="s">
        <v>136</v>
      </c>
      <c r="E32">
        <f t="shared" si="0"/>
        <v>0</v>
      </c>
    </row>
    <row r="33" spans="1:5" x14ac:dyDescent="0.25">
      <c r="A33" s="28">
        <v>5</v>
      </c>
      <c r="B33" s="28" t="s">
        <v>264</v>
      </c>
      <c r="E33">
        <f t="shared" si="0"/>
        <v>0</v>
      </c>
    </row>
    <row r="34" spans="1:5" x14ac:dyDescent="0.25">
      <c r="A34" s="28"/>
      <c r="B34" s="30" t="s">
        <v>131</v>
      </c>
      <c r="E34">
        <f t="shared" si="0"/>
        <v>0</v>
      </c>
    </row>
    <row r="35" spans="1:5" x14ac:dyDescent="0.25">
      <c r="B35" s="30" t="s">
        <v>131</v>
      </c>
      <c r="E35">
        <f t="shared" si="0"/>
        <v>0</v>
      </c>
    </row>
    <row r="36" spans="1:5" x14ac:dyDescent="0.25">
      <c r="B36" s="30" t="s">
        <v>137</v>
      </c>
      <c r="E36">
        <f t="shared" si="0"/>
        <v>0</v>
      </c>
    </row>
    <row r="37" spans="1:5" x14ac:dyDescent="0.25">
      <c r="B37" s="30" t="s">
        <v>142</v>
      </c>
      <c r="E37">
        <f t="shared" si="0"/>
        <v>0</v>
      </c>
    </row>
    <row r="38" spans="1:5" x14ac:dyDescent="0.25">
      <c r="B38" s="30" t="s">
        <v>158</v>
      </c>
      <c r="E38">
        <f t="shared" si="0"/>
        <v>0</v>
      </c>
    </row>
    <row r="39" spans="1:5" x14ac:dyDescent="0.25">
      <c r="B39" s="30" t="s">
        <v>163</v>
      </c>
      <c r="E39">
        <f t="shared" si="0"/>
        <v>0</v>
      </c>
    </row>
    <row r="40" spans="1:5" x14ac:dyDescent="0.25">
      <c r="B40" s="30"/>
    </row>
    <row r="41" spans="1:5" x14ac:dyDescent="0.25">
      <c r="B41" s="30"/>
      <c r="D41" s="1" t="s">
        <v>280</v>
      </c>
      <c r="E41" s="1">
        <f>SUM(E4:E39)</f>
        <v>0</v>
      </c>
    </row>
    <row r="42" spans="1:5" x14ac:dyDescent="0.25">
      <c r="B42" s="30"/>
    </row>
    <row r="43" spans="1:5" x14ac:dyDescent="0.25">
      <c r="B43" s="32" t="s">
        <v>273</v>
      </c>
    </row>
    <row r="44" spans="1:5" x14ac:dyDescent="0.25">
      <c r="A44" s="28">
        <v>6</v>
      </c>
      <c r="B44" s="28" t="s">
        <v>171</v>
      </c>
    </row>
    <row r="45" spans="1:5" x14ac:dyDescent="0.25">
      <c r="A45" s="28">
        <v>1</v>
      </c>
      <c r="B45" s="28" t="s">
        <v>260</v>
      </c>
    </row>
    <row r="46" spans="1:5" x14ac:dyDescent="0.25">
      <c r="B46" s="29" t="s">
        <v>78</v>
      </c>
    </row>
    <row r="47" spans="1:5" x14ac:dyDescent="0.25">
      <c r="B47" s="29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Должности</vt:lpstr>
      <vt:lpstr>Ал-Продажи</vt:lpstr>
      <vt:lpstr>Ал-Склад</vt:lpstr>
      <vt:lpstr>Ал-ЗаказТ</vt:lpstr>
      <vt:lpstr>Ал-Финансы</vt:lpstr>
      <vt:lpstr>Ал-Маркетинг</vt:lpstr>
      <vt:lpstr>Отчеты</vt:lpstr>
      <vt:lpstr>Дела</vt:lpstr>
      <vt:lpstr>Оценка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2013-09-19T09:15:49Z</dcterms:created>
  <dcterms:modified xsi:type="dcterms:W3CDTF">2013-10-02T15:48:38Z</dcterms:modified>
</cp:coreProperties>
</file>